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500" activeTab="1"/>
  </bookViews>
  <sheets>
    <sheet name="汇总" sheetId="3" r:id="rId1"/>
    <sheet name="市区" sheetId="1" r:id="rId2"/>
  </sheets>
  <definedNames>
    <definedName name="_xlnm._FilterDatabase" localSheetId="1" hidden="1">市区!$A$2:$G$282</definedName>
    <definedName name="_xlnm.Print_Titles" localSheetId="1">市区!$1:$2</definedName>
  </definedNames>
  <calcPr calcId="144525"/>
</workbook>
</file>

<file path=xl/sharedStrings.xml><?xml version="1.0" encoding="utf-8"?>
<sst xmlns="http://schemas.openxmlformats.org/spreadsheetml/2006/main" count="1102" uniqueCount="698">
  <si>
    <t>2024年度抚顺市区纯电动巡游出租汽车运营补贴汇总表</t>
  </si>
  <si>
    <t>名称</t>
  </si>
  <si>
    <t>营运车辆 （台）</t>
  </si>
  <si>
    <t>应发补贴金额</t>
  </si>
  <si>
    <t>备注</t>
  </si>
  <si>
    <t>1、抚顺市金晟出租汽车有限公司</t>
  </si>
  <si>
    <t>2、抚顺市顺新出租汽车有限公司</t>
  </si>
  <si>
    <t>3、抚顺稼和出租汽车有限公司</t>
  </si>
  <si>
    <t>4、抚顺市长客出租汽车有限责任公司</t>
  </si>
  <si>
    <t>5、抚顺市中招汽车出租服务有限公司</t>
  </si>
  <si>
    <t>6、抚顺市奥驰出租汽车有限责任公司</t>
  </si>
  <si>
    <t>7、抚顺市祥生出租汽车有限公司</t>
  </si>
  <si>
    <t>8、抚顺名达出租汽车有限公司</t>
  </si>
  <si>
    <t>9、抚顺东建出租汽车有限公司</t>
  </si>
  <si>
    <t>10、抚顺盛达公共交通有限公司</t>
  </si>
  <si>
    <t>11、抚顺市蜂巢汽车出租服务有限公司</t>
  </si>
  <si>
    <t>12、抚顺市平安出租汽车有限公司</t>
  </si>
  <si>
    <t>13、抚顺市汽贸出租汽车有限责任公司</t>
  </si>
  <si>
    <t>14、抚顺市腾飞运输服务有限公司</t>
  </si>
  <si>
    <t>15、抚顺市凯祥汽车城联运车行</t>
  </si>
  <si>
    <t>16、抚顺市北亚出租汽车经营服务有限公司</t>
  </si>
  <si>
    <t>合   计</t>
  </si>
  <si>
    <t>2024年度抚顺市区纯电动巡游出租汽车运营补贴审计明细表</t>
  </si>
  <si>
    <t>序号</t>
  </si>
  <si>
    <t>公司名称</t>
  </si>
  <si>
    <t>车牌号（辽D）</t>
  </si>
  <si>
    <t>运输证日期</t>
  </si>
  <si>
    <t>运营时间</t>
  </si>
  <si>
    <t>补贴领取人</t>
  </si>
  <si>
    <t>补贴金额</t>
  </si>
  <si>
    <t>抚顺市金晟出租汽车有限公司</t>
  </si>
  <si>
    <t>D09606</t>
  </si>
  <si>
    <t>6个月27天</t>
  </si>
  <si>
    <t>高扬</t>
  </si>
  <si>
    <t>D02636</t>
  </si>
  <si>
    <t>5个月9天</t>
  </si>
  <si>
    <t>李佳</t>
  </si>
  <si>
    <t>D02919</t>
  </si>
  <si>
    <t>李秀云</t>
  </si>
  <si>
    <t>D03320</t>
  </si>
  <si>
    <t>4个月5天</t>
  </si>
  <si>
    <t>崔玲玲</t>
  </si>
  <si>
    <t>D06860</t>
  </si>
  <si>
    <t>3个月6天</t>
  </si>
  <si>
    <t>吴春雪</t>
  </si>
  <si>
    <t>D03390</t>
  </si>
  <si>
    <t>2个月2天</t>
  </si>
  <si>
    <t>王勇</t>
  </si>
  <si>
    <t>D00916</t>
  </si>
  <si>
    <t>孟庆武</t>
  </si>
  <si>
    <t>D01157</t>
  </si>
  <si>
    <t>1个月19天</t>
  </si>
  <si>
    <t>王旭</t>
  </si>
  <si>
    <t>D88300</t>
  </si>
  <si>
    <t>21天</t>
  </si>
  <si>
    <t>王炳成</t>
  </si>
  <si>
    <t>D18767</t>
  </si>
  <si>
    <t>15天</t>
  </si>
  <si>
    <t>张恒闻</t>
  </si>
  <si>
    <t>抚顺市金晟出租汽车有限公司小计</t>
  </si>
  <si>
    <t>抚顺市顺新出租汽车有限公司</t>
  </si>
  <si>
    <t>D03839</t>
  </si>
  <si>
    <t>12个月</t>
  </si>
  <si>
    <t>单龙</t>
  </si>
  <si>
    <t>D07876</t>
  </si>
  <si>
    <t>3个月26天</t>
  </si>
  <si>
    <t>戚磊</t>
  </si>
  <si>
    <t>D25550</t>
  </si>
  <si>
    <t>3个月12天</t>
  </si>
  <si>
    <t>刘峰</t>
  </si>
  <si>
    <t>D00366</t>
  </si>
  <si>
    <t>7个月4天</t>
  </si>
  <si>
    <t>付巍</t>
  </si>
  <si>
    <t>D03585</t>
  </si>
  <si>
    <t>9个月11天</t>
  </si>
  <si>
    <t>肖楠</t>
  </si>
  <si>
    <t>D09508</t>
  </si>
  <si>
    <t>7个月21天</t>
  </si>
  <si>
    <t>毛野</t>
  </si>
  <si>
    <t>D13149</t>
  </si>
  <si>
    <t>2个月16天</t>
  </si>
  <si>
    <t>徐爽</t>
  </si>
  <si>
    <t>D07189</t>
  </si>
  <si>
    <t>8天</t>
  </si>
  <si>
    <t>杨太宇</t>
  </si>
  <si>
    <t>D91291</t>
  </si>
  <si>
    <t>16天</t>
  </si>
  <si>
    <t>袁强</t>
  </si>
  <si>
    <t>抚顺市顺新出租汽车有限公司小计</t>
  </si>
  <si>
    <t>抚顺稼和出租汽车有限公司</t>
  </si>
  <si>
    <t>D05585</t>
  </si>
  <si>
    <t>张维斌</t>
  </si>
  <si>
    <t>D06360</t>
  </si>
  <si>
    <t>高令锋</t>
  </si>
  <si>
    <t>D08128</t>
  </si>
  <si>
    <t>王振</t>
  </si>
  <si>
    <t>D01312</t>
  </si>
  <si>
    <t>3个月4天</t>
  </si>
  <si>
    <t>于杰</t>
  </si>
  <si>
    <t>D00711</t>
  </si>
  <si>
    <t>周锡良</t>
  </si>
  <si>
    <t>D09639</t>
  </si>
  <si>
    <t>高嘉阳</t>
  </si>
  <si>
    <t>D16758</t>
  </si>
  <si>
    <t>5个月23天</t>
  </si>
  <si>
    <t>周丽爽</t>
  </si>
  <si>
    <t>D01897</t>
  </si>
  <si>
    <t>6个月13天</t>
  </si>
  <si>
    <t>李伏龙</t>
  </si>
  <si>
    <t>D20880</t>
  </si>
  <si>
    <t>6个月12天</t>
  </si>
  <si>
    <t>汤树林</t>
  </si>
  <si>
    <t>D27699</t>
  </si>
  <si>
    <t>3个月22天</t>
  </si>
  <si>
    <t>李国华</t>
  </si>
  <si>
    <t>D03171</t>
  </si>
  <si>
    <t>3个月18天</t>
  </si>
  <si>
    <t>金宏亮</t>
  </si>
  <si>
    <t>D83628</t>
  </si>
  <si>
    <t>才贵斌</t>
  </si>
  <si>
    <t>D06202</t>
  </si>
  <si>
    <t>李振军</t>
  </si>
  <si>
    <t>D00866</t>
  </si>
  <si>
    <t>11个月27天</t>
  </si>
  <si>
    <t>孟维龙</t>
  </si>
  <si>
    <t>D01803</t>
  </si>
  <si>
    <t>7个月1天</t>
  </si>
  <si>
    <t>刘静</t>
  </si>
  <si>
    <t>D07123</t>
  </si>
  <si>
    <t>3个月29天</t>
  </si>
  <si>
    <t>李树海</t>
  </si>
  <si>
    <t>D56158</t>
  </si>
  <si>
    <t>张威</t>
  </si>
  <si>
    <t>D29377</t>
  </si>
  <si>
    <t>2个月3天</t>
  </si>
  <si>
    <t>赵聪</t>
  </si>
  <si>
    <t>D28456</t>
  </si>
  <si>
    <t>钟成</t>
  </si>
  <si>
    <t>D88625</t>
  </si>
  <si>
    <t>27天</t>
  </si>
  <si>
    <t>唐博宇</t>
  </si>
  <si>
    <t>D96119</t>
  </si>
  <si>
    <t>1个月2天</t>
  </si>
  <si>
    <t>韩维</t>
  </si>
  <si>
    <t>D05023</t>
  </si>
  <si>
    <t>1天</t>
  </si>
  <si>
    <t>沈智勇</t>
  </si>
  <si>
    <t>D12989</t>
  </si>
  <si>
    <t>王续红</t>
  </si>
  <si>
    <t>D06850</t>
  </si>
  <si>
    <t>7天</t>
  </si>
  <si>
    <t>刘英海</t>
  </si>
  <si>
    <t>抚顺稼和出租汽车有限公司小计</t>
  </si>
  <si>
    <t>抚顺市长客出租汽车有限责任公司</t>
  </si>
  <si>
    <t>D08283</t>
  </si>
  <si>
    <t>8个月20天</t>
  </si>
  <si>
    <t>高娜</t>
  </si>
  <si>
    <t>D06985</t>
  </si>
  <si>
    <t>8个月5天</t>
  </si>
  <si>
    <t>任延平</t>
  </si>
  <si>
    <t>D00308</t>
  </si>
  <si>
    <t>8个月6天</t>
  </si>
  <si>
    <t>汤英杰</t>
  </si>
  <si>
    <t>D26567</t>
  </si>
  <si>
    <t>5个月15天</t>
  </si>
  <si>
    <t>申普光</t>
  </si>
  <si>
    <t>D06889</t>
  </si>
  <si>
    <t>5个月22天</t>
  </si>
  <si>
    <t>由国强</t>
  </si>
  <si>
    <t>D23856</t>
  </si>
  <si>
    <t>5个月17天</t>
  </si>
  <si>
    <t>刘洋</t>
  </si>
  <si>
    <t>D05116</t>
  </si>
  <si>
    <t>7个月24天</t>
  </si>
  <si>
    <t>许诉</t>
  </si>
  <si>
    <t>D03855</t>
  </si>
  <si>
    <t>5个月10天</t>
  </si>
  <si>
    <t>李成伟</t>
  </si>
  <si>
    <t>D09691</t>
  </si>
  <si>
    <t>5个月8天</t>
  </si>
  <si>
    <t>杨月</t>
  </si>
  <si>
    <t>D06369</t>
  </si>
  <si>
    <t>4个月25天</t>
  </si>
  <si>
    <t>孙强强</t>
  </si>
  <si>
    <t>D09019</t>
  </si>
  <si>
    <t>4个月18天</t>
  </si>
  <si>
    <t>房鑫</t>
  </si>
  <si>
    <t>D00875</t>
  </si>
  <si>
    <t>4个月9天</t>
  </si>
  <si>
    <t>丁慧晶</t>
  </si>
  <si>
    <t>D00175</t>
  </si>
  <si>
    <t>3个月21天</t>
  </si>
  <si>
    <t>王凤军</t>
  </si>
  <si>
    <t>D02758</t>
  </si>
  <si>
    <t>3个月20天</t>
  </si>
  <si>
    <t>陈亮</t>
  </si>
  <si>
    <t>D18081</t>
  </si>
  <si>
    <t>3个月5天</t>
  </si>
  <si>
    <t>刘立东</t>
  </si>
  <si>
    <t>D90139</t>
  </si>
  <si>
    <t>3个月11天</t>
  </si>
  <si>
    <t>田勇</t>
  </si>
  <si>
    <t>D09526</t>
  </si>
  <si>
    <t>田银光</t>
  </si>
  <si>
    <t>D88215</t>
  </si>
  <si>
    <t>2个月22天</t>
  </si>
  <si>
    <t>王莉</t>
  </si>
  <si>
    <t>D05765</t>
  </si>
  <si>
    <t>2个月23天</t>
  </si>
  <si>
    <t>李聪</t>
  </si>
  <si>
    <t>D85671</t>
  </si>
  <si>
    <t>2个月20天</t>
  </si>
  <si>
    <t>肇莉莉</t>
  </si>
  <si>
    <t>D23698</t>
  </si>
  <si>
    <t>2个月8天</t>
  </si>
  <si>
    <t>王睿</t>
  </si>
  <si>
    <t>D00762</t>
  </si>
  <si>
    <t>2个月9天</t>
  </si>
  <si>
    <t>李吉敏</t>
  </si>
  <si>
    <t>D17488</t>
  </si>
  <si>
    <t>2个月4天</t>
  </si>
  <si>
    <t>艾鑫</t>
  </si>
  <si>
    <t>D01821</t>
  </si>
  <si>
    <t>2个月15天</t>
  </si>
  <si>
    <t>季红</t>
  </si>
  <si>
    <t>D11991</t>
  </si>
  <si>
    <t>佟恒广</t>
  </si>
  <si>
    <t>D01206</t>
  </si>
  <si>
    <t>1个月27天</t>
  </si>
  <si>
    <t>王艳红</t>
  </si>
  <si>
    <t>D75066</t>
  </si>
  <si>
    <t>1个月26天</t>
  </si>
  <si>
    <t>郭友海</t>
  </si>
  <si>
    <t>D07568</t>
  </si>
  <si>
    <t>王爽</t>
  </si>
  <si>
    <t>D91866</t>
  </si>
  <si>
    <t>29天</t>
  </si>
  <si>
    <t>王兴业</t>
  </si>
  <si>
    <t>D06232</t>
  </si>
  <si>
    <t>12天</t>
  </si>
  <si>
    <t>安鑫</t>
  </si>
  <si>
    <t>D00359</t>
  </si>
  <si>
    <t>邓云峰</t>
  </si>
  <si>
    <t>D03930</t>
  </si>
  <si>
    <t>张德顺</t>
  </si>
  <si>
    <t>D71765</t>
  </si>
  <si>
    <t>5天</t>
  </si>
  <si>
    <t>刘念</t>
  </si>
  <si>
    <t>抚顺市长客出租汽车有限责任公司小计</t>
  </si>
  <si>
    <t>抚顺市中招汽车出租服务有限公司</t>
  </si>
  <si>
    <t>D18798</t>
  </si>
  <si>
    <t>8个月2天</t>
  </si>
  <si>
    <t>张翠</t>
  </si>
  <si>
    <t>D03558</t>
  </si>
  <si>
    <t>邱宇</t>
  </si>
  <si>
    <t>D02168</t>
  </si>
  <si>
    <t>6个月28天</t>
  </si>
  <si>
    <t>冯艳红</t>
  </si>
  <si>
    <t>D07879</t>
  </si>
  <si>
    <t>甄鹏飞</t>
  </si>
  <si>
    <t>D00025</t>
  </si>
  <si>
    <t>尹桂珍</t>
  </si>
  <si>
    <t>D07115</t>
  </si>
  <si>
    <t>2个月21天</t>
  </si>
  <si>
    <t>王岩</t>
  </si>
  <si>
    <t>D05511</t>
  </si>
  <si>
    <t>2个月24天</t>
  </si>
  <si>
    <t>申雪莲</t>
  </si>
  <si>
    <t>D00118</t>
  </si>
  <si>
    <t>戴潇</t>
  </si>
  <si>
    <t>D03178</t>
  </si>
  <si>
    <t>周冬</t>
  </si>
  <si>
    <t>D00975</t>
  </si>
  <si>
    <t>祝岩</t>
  </si>
  <si>
    <t>D96576</t>
  </si>
  <si>
    <t>7个月11天</t>
  </si>
  <si>
    <t>任树宇</t>
  </si>
  <si>
    <t>D05759</t>
  </si>
  <si>
    <t>曹克贤</t>
  </si>
  <si>
    <t>D00786</t>
  </si>
  <si>
    <t>栾金岩</t>
  </si>
  <si>
    <t>D70939</t>
  </si>
  <si>
    <t>卜楠</t>
  </si>
  <si>
    <t>D09790</t>
  </si>
  <si>
    <t>关涵予</t>
  </si>
  <si>
    <t>D98972</t>
  </si>
  <si>
    <t>侯猛</t>
  </si>
  <si>
    <t>D91819</t>
  </si>
  <si>
    <t>2个月14天</t>
  </si>
  <si>
    <t>任海燕</t>
  </si>
  <si>
    <t>D05169</t>
  </si>
  <si>
    <t>杨淑芬</t>
  </si>
  <si>
    <t>D00973</t>
  </si>
  <si>
    <t>唐骥</t>
  </si>
  <si>
    <t>D71059</t>
  </si>
  <si>
    <t>张艳</t>
  </si>
  <si>
    <t>F02219</t>
  </si>
  <si>
    <t>关宏斌</t>
  </si>
  <si>
    <t>D06545</t>
  </si>
  <si>
    <t>王连庆</t>
  </si>
  <si>
    <t>D19197</t>
  </si>
  <si>
    <t>高洁</t>
  </si>
  <si>
    <t>D09115</t>
  </si>
  <si>
    <t>1个月12天</t>
  </si>
  <si>
    <t>谭爱慧</t>
  </si>
  <si>
    <t>D88358</t>
  </si>
  <si>
    <t>26天</t>
  </si>
  <si>
    <t>佟长龙</t>
  </si>
  <si>
    <t>D09332</t>
  </si>
  <si>
    <t>23天</t>
  </si>
  <si>
    <t>曹辉</t>
  </si>
  <si>
    <t>D01128</t>
  </si>
  <si>
    <t>崔丽波</t>
  </si>
  <si>
    <t>D00312</t>
  </si>
  <si>
    <t>王庆山</t>
  </si>
  <si>
    <t>D19616</t>
  </si>
  <si>
    <t>王曦晗</t>
  </si>
  <si>
    <t>D02116</t>
  </si>
  <si>
    <t>2天</t>
  </si>
  <si>
    <t>宋桂莲</t>
  </si>
  <si>
    <t>D21921</t>
  </si>
  <si>
    <t>周哲</t>
  </si>
  <si>
    <t>抚顺市中招汽车出租服务有限公司小计</t>
  </si>
  <si>
    <t>抚顺市奥驰出租汽车有限责任公司</t>
  </si>
  <si>
    <t>D06610</t>
  </si>
  <si>
    <t>冯文泽</t>
  </si>
  <si>
    <t>D02337</t>
  </si>
  <si>
    <t>鄂承伟</t>
  </si>
  <si>
    <t>D91192</t>
  </si>
  <si>
    <t>李海峰</t>
  </si>
  <si>
    <t>D02756</t>
  </si>
  <si>
    <t>4个月11天</t>
  </si>
  <si>
    <t>李博</t>
  </si>
  <si>
    <t>D06162</t>
  </si>
  <si>
    <t>马庆利</t>
  </si>
  <si>
    <t>D71983</t>
  </si>
  <si>
    <t>9天</t>
  </si>
  <si>
    <t>刘金亮</t>
  </si>
  <si>
    <t>抚顺市奥驰出租汽车有限责任公司小计</t>
  </si>
  <si>
    <t>抚顺市祥生出租汽车有限公司</t>
  </si>
  <si>
    <t>D00785</t>
  </si>
  <si>
    <t>张秀玲</t>
  </si>
  <si>
    <t>D04040</t>
  </si>
  <si>
    <t>2个月19天</t>
  </si>
  <si>
    <t>李璐</t>
  </si>
  <si>
    <t>2个月</t>
  </si>
  <si>
    <t>魏龙海</t>
  </si>
  <si>
    <t>D05921</t>
  </si>
  <si>
    <t>D02806</t>
  </si>
  <si>
    <t>5个月26天</t>
  </si>
  <si>
    <t>崔明辉</t>
  </si>
  <si>
    <t>D09718</t>
  </si>
  <si>
    <t>庄艳婷</t>
  </si>
  <si>
    <t>D05289</t>
  </si>
  <si>
    <t>李震</t>
  </si>
  <si>
    <t>D00170</t>
  </si>
  <si>
    <t>4个月2天</t>
  </si>
  <si>
    <t>王健霖</t>
  </si>
  <si>
    <t>D04886</t>
  </si>
  <si>
    <t>1个月16天</t>
  </si>
  <si>
    <t>抚顺市祥生出租汽车有限公司小计</t>
  </si>
  <si>
    <t>抚顺名达出租汽车有限公司</t>
  </si>
  <si>
    <t>D05670</t>
  </si>
  <si>
    <t>4个月19天</t>
  </si>
  <si>
    <t>舒振宇</t>
  </si>
  <si>
    <t>D02123</t>
  </si>
  <si>
    <t>D26661</t>
  </si>
  <si>
    <t>5个月20天</t>
  </si>
  <si>
    <t>王思哲</t>
  </si>
  <si>
    <t>D09687</t>
  </si>
  <si>
    <t>郭云飞</t>
  </si>
  <si>
    <t>D00639</t>
  </si>
  <si>
    <t>徐正有</t>
  </si>
  <si>
    <t>D08758</t>
  </si>
  <si>
    <t>4个月20天</t>
  </si>
  <si>
    <t>朱焱</t>
  </si>
  <si>
    <t>D03708</t>
  </si>
  <si>
    <t>马立军</t>
  </si>
  <si>
    <t>D09389</t>
  </si>
  <si>
    <t>石宝罡</t>
  </si>
  <si>
    <t>D05237</t>
  </si>
  <si>
    <t>崔浩</t>
  </si>
  <si>
    <t>D02658</t>
  </si>
  <si>
    <t>张树起</t>
  </si>
  <si>
    <t>抚顺名达出租汽车有限公司小计</t>
  </si>
  <si>
    <t>抚顺东建出租汽车有限公司</t>
  </si>
  <si>
    <t>D03698</t>
  </si>
  <si>
    <t>白旭</t>
  </si>
  <si>
    <t>D09118</t>
  </si>
  <si>
    <t>胡雪</t>
  </si>
  <si>
    <t>D00821</t>
  </si>
  <si>
    <t>7个月22天</t>
  </si>
  <si>
    <t>李旋</t>
  </si>
  <si>
    <t>D05958</t>
  </si>
  <si>
    <t>7个月16天</t>
  </si>
  <si>
    <t>白玉芝</t>
  </si>
  <si>
    <t>D06638</t>
  </si>
  <si>
    <t>舒飞</t>
  </si>
  <si>
    <t>D09658</t>
  </si>
  <si>
    <t>王斌</t>
  </si>
  <si>
    <t>D00868</t>
  </si>
  <si>
    <t>3个月25天</t>
  </si>
  <si>
    <t>郭利文</t>
  </si>
  <si>
    <t>D86795</t>
  </si>
  <si>
    <t>王佳慧</t>
  </si>
  <si>
    <t>D07611</t>
  </si>
  <si>
    <t>3个月7天</t>
  </si>
  <si>
    <t>金春占</t>
  </si>
  <si>
    <t>D09680</t>
  </si>
  <si>
    <t>3个月27天</t>
  </si>
  <si>
    <t>安东军</t>
  </si>
  <si>
    <t>D20799</t>
  </si>
  <si>
    <t>高源</t>
  </si>
  <si>
    <t>D00351</t>
  </si>
  <si>
    <t>5个月13天</t>
  </si>
  <si>
    <t>D06300</t>
  </si>
  <si>
    <t>4个月16天</t>
  </si>
  <si>
    <t>刘金</t>
  </si>
  <si>
    <t>D09839</t>
  </si>
  <si>
    <t>5个月1天</t>
  </si>
  <si>
    <t>马云娟</t>
  </si>
  <si>
    <t>D07833</t>
  </si>
  <si>
    <t>周海峰</t>
  </si>
  <si>
    <t>D00921</t>
  </si>
  <si>
    <t>6个月4天</t>
  </si>
  <si>
    <t>张淼</t>
  </si>
  <si>
    <t>D00623</t>
  </si>
  <si>
    <t>D05078</t>
  </si>
  <si>
    <t>5个月30天</t>
  </si>
  <si>
    <t>仇丽娜</t>
  </si>
  <si>
    <t>D17444</t>
  </si>
  <si>
    <t>3个月1天</t>
  </si>
  <si>
    <t>吴丹</t>
  </si>
  <si>
    <t>D02100</t>
  </si>
  <si>
    <t>8个月21天</t>
  </si>
  <si>
    <t>崔艳华</t>
  </si>
  <si>
    <t>D06967</t>
  </si>
  <si>
    <t>10个月</t>
  </si>
  <si>
    <t>何维娜</t>
  </si>
  <si>
    <t>D70158</t>
  </si>
  <si>
    <t>崔宝红</t>
  </si>
  <si>
    <t>D01879</t>
  </si>
  <si>
    <t>2个月18天</t>
  </si>
  <si>
    <t>罗永威</t>
  </si>
  <si>
    <t>D13110</t>
  </si>
  <si>
    <t>李旭</t>
  </si>
  <si>
    <t>D86566</t>
  </si>
  <si>
    <t>李瞳</t>
  </si>
  <si>
    <t>D05501</t>
  </si>
  <si>
    <t>1个月23天</t>
  </si>
  <si>
    <t>沈丹</t>
  </si>
  <si>
    <t>D75773</t>
  </si>
  <si>
    <t>1个月20天</t>
  </si>
  <si>
    <t>孟爽</t>
  </si>
  <si>
    <t>D08936</t>
  </si>
  <si>
    <t>段长文</t>
  </si>
  <si>
    <t>D02373</t>
  </si>
  <si>
    <t>1个月9天</t>
  </si>
  <si>
    <t>李长亮</t>
  </si>
  <si>
    <t>D91655</t>
  </si>
  <si>
    <t>1个月6天</t>
  </si>
  <si>
    <t>孙和平</t>
  </si>
  <si>
    <t>D09765</t>
  </si>
  <si>
    <t>李江阳</t>
  </si>
  <si>
    <t>D86086</t>
  </si>
  <si>
    <t>30天</t>
  </si>
  <si>
    <t>王磊</t>
  </si>
  <si>
    <t>D01510</t>
  </si>
  <si>
    <t>孙雪</t>
  </si>
  <si>
    <t>D88778</t>
  </si>
  <si>
    <t>20天</t>
  </si>
  <si>
    <t>王恩祥</t>
  </si>
  <si>
    <t>D07138</t>
  </si>
  <si>
    <t>杜强</t>
  </si>
  <si>
    <t>D83765</t>
  </si>
  <si>
    <t>13天</t>
  </si>
  <si>
    <t>王凤梅</t>
  </si>
  <si>
    <t>抚顺东建出租汽车有限公司小计</t>
  </si>
  <si>
    <t>抚顺盛达公共交通有限公司</t>
  </si>
  <si>
    <t>D03966</t>
  </si>
  <si>
    <t>李学志</t>
  </si>
  <si>
    <t>D01816</t>
  </si>
  <si>
    <t>赵德民</t>
  </si>
  <si>
    <t>D01557</t>
  </si>
  <si>
    <t>6个月11天</t>
  </si>
  <si>
    <t>王士艳</t>
  </si>
  <si>
    <t>D18088</t>
  </si>
  <si>
    <t>9个月28天</t>
  </si>
  <si>
    <t>D08550</t>
  </si>
  <si>
    <t>吕刚</t>
  </si>
  <si>
    <t>D06611</t>
  </si>
  <si>
    <t>D09128</t>
  </si>
  <si>
    <t>3个月13天</t>
  </si>
  <si>
    <t>杨哲枫</t>
  </si>
  <si>
    <t>D06577</t>
  </si>
  <si>
    <t>5个月29天</t>
  </si>
  <si>
    <t>林锡强</t>
  </si>
  <si>
    <t>D00305</t>
  </si>
  <si>
    <t>3个月17天</t>
  </si>
  <si>
    <t>D05158</t>
  </si>
  <si>
    <t>秦亮</t>
  </si>
  <si>
    <t>D03396</t>
  </si>
  <si>
    <t>2个月10天</t>
  </si>
  <si>
    <t>李康</t>
  </si>
  <si>
    <t>D08902</t>
  </si>
  <si>
    <t>2个月7天</t>
  </si>
  <si>
    <t>李旭超</t>
  </si>
  <si>
    <t>D22911</t>
  </si>
  <si>
    <t>宋伟</t>
  </si>
  <si>
    <t>D77996</t>
  </si>
  <si>
    <t>孟凡光</t>
  </si>
  <si>
    <t>D06296</t>
  </si>
  <si>
    <t>梁永亮</t>
  </si>
  <si>
    <t>D00412</t>
  </si>
  <si>
    <t>王博</t>
  </si>
  <si>
    <t>D29690</t>
  </si>
  <si>
    <t>徐清竹</t>
  </si>
  <si>
    <t>D01379</t>
  </si>
  <si>
    <t>王臣</t>
  </si>
  <si>
    <t>抚顺盛达公共交通有限公司小计</t>
  </si>
  <si>
    <t>抚顺市蜂巢汽车出租服务有限公司</t>
  </si>
  <si>
    <t>D06639</t>
  </si>
  <si>
    <t>王晶</t>
  </si>
  <si>
    <t>D11996</t>
  </si>
  <si>
    <t>8个月28天</t>
  </si>
  <si>
    <t>徐闻廷</t>
  </si>
  <si>
    <t>D02959</t>
  </si>
  <si>
    <t>10个月28天</t>
  </si>
  <si>
    <t>李越</t>
  </si>
  <si>
    <t>D06838</t>
  </si>
  <si>
    <t>4个月4天</t>
  </si>
  <si>
    <t>袁程</t>
  </si>
  <si>
    <t>D06525</t>
  </si>
  <si>
    <t>4个月3天</t>
  </si>
  <si>
    <t>周野</t>
  </si>
  <si>
    <t>D01201</t>
  </si>
  <si>
    <t>郑雷</t>
  </si>
  <si>
    <t>D07518</t>
  </si>
  <si>
    <t>蔡子博</t>
  </si>
  <si>
    <t>D00195</t>
  </si>
  <si>
    <t>杨婷</t>
  </si>
  <si>
    <t>D02798</t>
  </si>
  <si>
    <t>刘万博</t>
  </si>
  <si>
    <t>D02708</t>
  </si>
  <si>
    <t>张浩</t>
  </si>
  <si>
    <t>D09159</t>
  </si>
  <si>
    <t>苏国治</t>
  </si>
  <si>
    <t>D05953</t>
  </si>
  <si>
    <t>D90013</t>
  </si>
  <si>
    <t>张宇</t>
  </si>
  <si>
    <t>D02125</t>
  </si>
  <si>
    <t>霍宝祥</t>
  </si>
  <si>
    <t>抚顺市蜂巢汽车出租服务有限公司小计</t>
  </si>
  <si>
    <t>抚顺市平安出租汽车有限公司</t>
  </si>
  <si>
    <t>D09596</t>
  </si>
  <si>
    <t>王英杰</t>
  </si>
  <si>
    <t>D00697</t>
  </si>
  <si>
    <t>赵雪</t>
  </si>
  <si>
    <t>D91905</t>
  </si>
  <si>
    <t>张梅</t>
  </si>
  <si>
    <t>D26826</t>
  </si>
  <si>
    <t>徐涛</t>
  </si>
  <si>
    <t>D99618</t>
  </si>
  <si>
    <t>2个月17天</t>
  </si>
  <si>
    <t>赵凯</t>
  </si>
  <si>
    <t>D07505</t>
  </si>
  <si>
    <t>陈洋</t>
  </si>
  <si>
    <t>D04880</t>
  </si>
  <si>
    <t>2024-12-26</t>
  </si>
  <si>
    <t>6天</t>
  </si>
  <si>
    <t>沈宝军</t>
  </si>
  <si>
    <t>D01586</t>
  </si>
  <si>
    <t>2024-12-18</t>
  </si>
  <si>
    <t>14天</t>
  </si>
  <si>
    <t>闫霞</t>
  </si>
  <si>
    <t>D79699</t>
  </si>
  <si>
    <t>2024-12-27</t>
  </si>
  <si>
    <t>杨佳欣</t>
  </si>
  <si>
    <t>抚顺市平安出租汽车有限公司小计</t>
  </si>
  <si>
    <t>抚顺市汽贸出租汽车有限责任公司</t>
  </si>
  <si>
    <t>D83855</t>
  </si>
  <si>
    <t>8个月14天</t>
  </si>
  <si>
    <t>张鑫</t>
  </si>
  <si>
    <t>D05957</t>
  </si>
  <si>
    <t>7个月18天</t>
  </si>
  <si>
    <t>李鹏</t>
  </si>
  <si>
    <t>D01568</t>
  </si>
  <si>
    <t>张强</t>
  </si>
  <si>
    <t>D02729</t>
  </si>
  <si>
    <t>王成立</t>
  </si>
  <si>
    <t>D01552</t>
  </si>
  <si>
    <t>5个月27天</t>
  </si>
  <si>
    <t>郝克鲁</t>
  </si>
  <si>
    <t>D08756</t>
  </si>
  <si>
    <t>5个月24天</t>
  </si>
  <si>
    <t>李东静</t>
  </si>
  <si>
    <t>D08287</t>
  </si>
  <si>
    <t>赵丹丹</t>
  </si>
  <si>
    <t>D01813</t>
  </si>
  <si>
    <t>阎文红</t>
  </si>
  <si>
    <t>D06127</t>
  </si>
  <si>
    <t>李作林</t>
  </si>
  <si>
    <t>D09871</t>
  </si>
  <si>
    <t>尹忠祥</t>
  </si>
  <si>
    <t>D26363</t>
  </si>
  <si>
    <t>D07680</t>
  </si>
  <si>
    <t>张丹</t>
  </si>
  <si>
    <t>D29688</t>
  </si>
  <si>
    <t>李杰</t>
  </si>
  <si>
    <t>D08982</t>
  </si>
  <si>
    <t>2个月11天</t>
  </si>
  <si>
    <t>董世龙</t>
  </si>
  <si>
    <t>D09587</t>
  </si>
  <si>
    <t>马喜国</t>
  </si>
  <si>
    <t>D07109</t>
  </si>
  <si>
    <t>雷宏霞</t>
  </si>
  <si>
    <t>D05908</t>
  </si>
  <si>
    <t>1个月17天</t>
  </si>
  <si>
    <t>金毓春</t>
  </si>
  <si>
    <t>D01179</t>
  </si>
  <si>
    <t>马毅</t>
  </si>
  <si>
    <t>D06365</t>
  </si>
  <si>
    <t>李游游</t>
  </si>
  <si>
    <t>D87886</t>
  </si>
  <si>
    <t>何红</t>
  </si>
  <si>
    <t>D57879</t>
  </si>
  <si>
    <t>李健</t>
  </si>
  <si>
    <t>D04050</t>
  </si>
  <si>
    <t>符永楠</t>
  </si>
  <si>
    <t>D06126</t>
  </si>
  <si>
    <t>田晓南</t>
  </si>
  <si>
    <t>D01150</t>
  </si>
  <si>
    <t>郭永祥</t>
  </si>
  <si>
    <t>D18581</t>
  </si>
  <si>
    <t>孟捷</t>
  </si>
  <si>
    <t>抚顺市汽贸出租汽车有限责任公司小计</t>
  </si>
  <si>
    <t>抚顺市腾飞运输服务有限公司</t>
  </si>
  <si>
    <t>D02677</t>
  </si>
  <si>
    <t>6个月</t>
  </si>
  <si>
    <t>韩德富</t>
  </si>
  <si>
    <t>D03676</t>
  </si>
  <si>
    <t>金磊</t>
  </si>
  <si>
    <t>D00687</t>
  </si>
  <si>
    <t>王文虎</t>
  </si>
  <si>
    <t>D09656</t>
  </si>
  <si>
    <t>刘军</t>
  </si>
  <si>
    <t>抚顺市腾飞运输服务有限公司小计</t>
  </si>
  <si>
    <t>抚顺市凯祥汽车城联运车行</t>
  </si>
  <si>
    <t>D00155</t>
  </si>
  <si>
    <t>D08797</t>
  </si>
  <si>
    <t>8个月8天</t>
  </si>
  <si>
    <t>D06709</t>
  </si>
  <si>
    <t>姜岩娟</t>
  </si>
  <si>
    <t>D01102</t>
  </si>
  <si>
    <t>岳修峰</t>
  </si>
  <si>
    <t>D00730</t>
  </si>
  <si>
    <t>刘开原</t>
  </si>
  <si>
    <t>D19699</t>
  </si>
  <si>
    <t>D01570</t>
  </si>
  <si>
    <t>陈宝峰</t>
  </si>
  <si>
    <t>D06122</t>
  </si>
  <si>
    <t>张达明</t>
  </si>
  <si>
    <t>D81077</t>
  </si>
  <si>
    <t>冯佳玉</t>
  </si>
  <si>
    <t>抚顺市凯祥汽车城联运车行小计</t>
  </si>
  <si>
    <t>抚顺市北亚出租汽车经营服务有限公司</t>
  </si>
  <si>
    <t>D05067</t>
  </si>
  <si>
    <t>佟丽</t>
  </si>
  <si>
    <t>D03663</t>
  </si>
  <si>
    <t>董洋</t>
  </si>
  <si>
    <t>D05122</t>
  </si>
  <si>
    <t>6个月26天</t>
  </si>
  <si>
    <t>王舒杨</t>
  </si>
  <si>
    <t>D99035</t>
  </si>
  <si>
    <t>郭宏鲲</t>
  </si>
  <si>
    <t>D09196</t>
  </si>
  <si>
    <t>梁旭</t>
  </si>
  <si>
    <t>D07075</t>
  </si>
  <si>
    <t>D18780</t>
  </si>
  <si>
    <t>朱健涛</t>
  </si>
  <si>
    <t>D06398</t>
  </si>
  <si>
    <t>何婷婷</t>
  </si>
  <si>
    <t>D06676</t>
  </si>
  <si>
    <t>牛淑娟</t>
  </si>
  <si>
    <t>D08507</t>
  </si>
  <si>
    <t>王海林</t>
  </si>
  <si>
    <t>D02325</t>
  </si>
  <si>
    <t>金伟</t>
  </si>
  <si>
    <t>D09321</t>
  </si>
  <si>
    <t>王丽华</t>
  </si>
  <si>
    <t>D06655</t>
  </si>
  <si>
    <t>D11186</t>
  </si>
  <si>
    <t>D70006</t>
  </si>
  <si>
    <t>梁胜华</t>
  </si>
  <si>
    <t>D78008</t>
  </si>
  <si>
    <t>王鸣龙</t>
  </si>
  <si>
    <t>抚顺市北亚出租汽车经营服务有限公司小计</t>
  </si>
  <si>
    <t>市区运营补贴合计</t>
  </si>
</sst>
</file>

<file path=xl/styles.xml><?xml version="1.0" encoding="utf-8"?>
<styleSheet xmlns="http://schemas.openxmlformats.org/spreadsheetml/2006/main">
  <numFmts count="9">
    <numFmt numFmtId="176" formatCode="#,##0_ "/>
    <numFmt numFmtId="177" formatCode="yyyy&quot;年&quot;m&quot;月&quot;d&quot;日&quot;;@"/>
    <numFmt numFmtId="41" formatCode="_ * #,##0_ ;_ * \-#,##0_ ;_ * &quot;-&quot;_ ;_ @_ "/>
    <numFmt numFmtId="42" formatCode="_ &quot;￥&quot;* #,##0_ ;_ &quot;￥&quot;* \-#,##0_ ;_ &quot;￥&quot;* &quot;-&quot;_ ;_ @_ "/>
    <numFmt numFmtId="178" formatCode="yyyy/m/d;@"/>
    <numFmt numFmtId="43" formatCode="_ * #,##0.00_ ;_ * \-#,##0.00_ ;_ * &quot;-&quot;??_ ;_ @_ "/>
    <numFmt numFmtId="44" formatCode="_ &quot;￥&quot;* #,##0.00_ ;_ &quot;￥&quot;* \-#,##0.00_ ;_ &quot;￥&quot;* &quot;-&quot;??_ ;_ @_ "/>
    <numFmt numFmtId="179" formatCode="0_ "/>
    <numFmt numFmtId="180" formatCode="0.00_ "/>
  </numFmts>
  <fonts count="38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0"/>
      <color theme="1"/>
      <name val="宋体"/>
      <charset val="134"/>
      <scheme val="minor"/>
    </font>
    <font>
      <sz val="11"/>
      <color rgb="FF000000"/>
      <name val="宋体"/>
      <charset val="134"/>
    </font>
    <font>
      <b/>
      <sz val="9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sz val="9"/>
      <color theme="1"/>
      <name val="宋体"/>
      <charset val="134"/>
    </font>
    <font>
      <b/>
      <sz val="12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12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2">
    <xf numFmtId="0" fontId="0" fillId="0" borderId="0">
      <alignment vertical="center"/>
    </xf>
    <xf numFmtId="0" fontId="0" fillId="0" borderId="0">
      <alignment vertical="center"/>
    </xf>
    <xf numFmtId="0" fontId="21" fillId="14" borderId="0" applyNumberFormat="false" applyBorder="false" applyAlignment="false" applyProtection="false">
      <alignment vertical="center"/>
    </xf>
    <xf numFmtId="0" fontId="19" fillId="18" borderId="0" applyNumberFormat="false" applyBorder="false" applyAlignment="false" applyProtection="false">
      <alignment vertical="center"/>
    </xf>
    <xf numFmtId="0" fontId="23" fillId="16" borderId="3" applyNumberFormat="false" applyAlignment="false" applyProtection="false">
      <alignment vertical="center"/>
    </xf>
    <xf numFmtId="0" fontId="36" fillId="27" borderId="9" applyNumberFormat="false" applyAlignment="false" applyProtection="false">
      <alignment vertical="center"/>
    </xf>
    <xf numFmtId="0" fontId="24" fillId="17" borderId="0" applyNumberFormat="false" applyBorder="false" applyAlignment="false" applyProtection="false">
      <alignment vertical="center"/>
    </xf>
    <xf numFmtId="0" fontId="32" fillId="0" borderId="5" applyNumberFormat="false" applyFill="false" applyAlignment="false" applyProtection="false">
      <alignment vertical="center"/>
    </xf>
    <xf numFmtId="0" fontId="17" fillId="0" borderId="0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30" fillId="0" borderId="5" applyNumberFormat="false" applyFill="false" applyAlignment="false" applyProtection="false">
      <alignment vertical="center"/>
    </xf>
    <xf numFmtId="0" fontId="19" fillId="21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9" fillId="15" borderId="0" applyNumberFormat="false" applyBorder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21" fillId="13" borderId="0" applyNumberFormat="false" applyBorder="false" applyAlignment="false" applyProtection="false">
      <alignment vertical="center"/>
    </xf>
    <xf numFmtId="0" fontId="29" fillId="0" borderId="6" applyNumberFormat="false" applyFill="false" applyAlignment="false" applyProtection="false">
      <alignment vertical="center"/>
    </xf>
    <xf numFmtId="0" fontId="27" fillId="0" borderId="4" applyNumberFormat="false" applyFill="false" applyAlignment="false" applyProtection="false">
      <alignment vertical="center"/>
    </xf>
    <xf numFmtId="0" fontId="19" fillId="6" borderId="0" applyNumberFormat="false" applyBorder="false" applyAlignment="false" applyProtection="false">
      <alignment vertical="center"/>
    </xf>
    <xf numFmtId="0" fontId="19" fillId="8" borderId="0" applyNumberFormat="false" applyBorder="false" applyAlignment="false" applyProtection="false">
      <alignment vertical="center"/>
    </xf>
    <xf numFmtId="0" fontId="21" fillId="11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9" fillId="19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33" fillId="0" borderId="8" applyNumberFormat="false" applyFill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19" fillId="12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31" fillId="0" borderId="0" applyNumberFormat="false" applyFill="false" applyBorder="false" applyAlignment="false" applyProtection="false">
      <alignment vertical="center"/>
    </xf>
    <xf numFmtId="0" fontId="19" fillId="31" borderId="0" applyNumberFormat="false" applyBorder="false" applyAlignment="false" applyProtection="false">
      <alignment vertical="center"/>
    </xf>
    <xf numFmtId="0" fontId="0" fillId="23" borderId="7" applyNumberFormat="false" applyFont="false" applyAlignment="false" applyProtection="false">
      <alignment vertical="center"/>
    </xf>
    <xf numFmtId="0" fontId="21" fillId="24" borderId="0" applyNumberFormat="false" applyBorder="false" applyAlignment="false" applyProtection="false">
      <alignment vertical="center"/>
    </xf>
    <xf numFmtId="0" fontId="34" fillId="25" borderId="0" applyNumberFormat="false" applyBorder="false" applyAlignment="false" applyProtection="false">
      <alignment vertical="center"/>
    </xf>
    <xf numFmtId="0" fontId="19" fillId="22" borderId="0" applyNumberFormat="false" applyBorder="false" applyAlignment="false" applyProtection="false">
      <alignment vertical="center"/>
    </xf>
    <xf numFmtId="0" fontId="37" fillId="28" borderId="0" applyNumberFormat="false" applyBorder="false" applyAlignment="false" applyProtection="false">
      <alignment vertical="center"/>
    </xf>
    <xf numFmtId="0" fontId="35" fillId="16" borderId="2" applyNumberFormat="false" applyAlignment="false" applyProtection="false">
      <alignment vertical="center"/>
    </xf>
    <xf numFmtId="0" fontId="21" fillId="7" borderId="0" applyNumberFormat="false" applyBorder="false" applyAlignment="false" applyProtection="false">
      <alignment vertical="center"/>
    </xf>
    <xf numFmtId="0" fontId="21" fillId="29" borderId="0" applyNumberFormat="false" applyBorder="false" applyAlignment="false" applyProtection="false">
      <alignment vertical="center"/>
    </xf>
    <xf numFmtId="0" fontId="21" fillId="20" borderId="0" applyNumberFormat="false" applyBorder="false" applyAlignment="false" applyProtection="false">
      <alignment vertical="center"/>
    </xf>
    <xf numFmtId="0" fontId="21" fillId="10" borderId="0" applyNumberFormat="false" applyBorder="false" applyAlignment="false" applyProtection="false">
      <alignment vertical="center"/>
    </xf>
    <xf numFmtId="0" fontId="21" fillId="30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21" fillId="32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21" fillId="5" borderId="0" applyNumberFormat="false" applyBorder="false" applyAlignment="false" applyProtection="false">
      <alignment vertical="center"/>
    </xf>
    <xf numFmtId="0" fontId="19" fillId="26" borderId="0" applyNumberFormat="false" applyBorder="false" applyAlignment="false" applyProtection="false">
      <alignment vertical="center"/>
    </xf>
    <xf numFmtId="0" fontId="20" fillId="4" borderId="2" applyNumberFormat="false" applyAlignment="false" applyProtection="false">
      <alignment vertical="center"/>
    </xf>
    <xf numFmtId="0" fontId="19" fillId="3" borderId="0" applyNumberFormat="false" applyBorder="false" applyAlignment="false" applyProtection="false">
      <alignment vertical="center"/>
    </xf>
    <xf numFmtId="0" fontId="21" fillId="9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</cellStyleXfs>
  <cellXfs count="95">
    <xf numFmtId="0" fontId="0" fillId="0" borderId="0" xfId="0">
      <alignment vertical="center"/>
    </xf>
    <xf numFmtId="0" fontId="0" fillId="0" borderId="0" xfId="0" applyFill="true">
      <alignment vertical="center"/>
    </xf>
    <xf numFmtId="0" fontId="0" fillId="0" borderId="0" xfId="0" applyFill="true" applyAlignment="true">
      <alignment horizontal="center" vertical="center"/>
    </xf>
    <xf numFmtId="0" fontId="1" fillId="0" borderId="0" xfId="0" applyFont="true" applyFill="true" applyAlignment="true">
      <alignment horizontal="center" vertical="center"/>
    </xf>
    <xf numFmtId="0" fontId="1" fillId="0" borderId="0" xfId="0" applyNumberFormat="true" applyFont="true" applyFill="true" applyAlignment="true">
      <alignment horizontal="center" vertical="center"/>
    </xf>
    <xf numFmtId="0" fontId="0" fillId="0" borderId="1" xfId="0" applyFont="true" applyFill="true" applyBorder="true" applyAlignment="true">
      <alignment horizontal="center" vertical="center"/>
    </xf>
    <xf numFmtId="0" fontId="0" fillId="0" borderId="1" xfId="0" applyFont="true" applyFill="true" applyBorder="true" applyAlignment="true">
      <alignment horizontal="center" vertical="center" wrapText="true"/>
    </xf>
    <xf numFmtId="0" fontId="0" fillId="0" borderId="1" xfId="0" applyNumberFormat="true" applyFont="true" applyFill="true" applyBorder="true" applyAlignment="true">
      <alignment horizontal="center" vertical="center"/>
    </xf>
    <xf numFmtId="178" fontId="0" fillId="0" borderId="1" xfId="0" applyNumberFormat="true" applyFont="true" applyFill="true" applyBorder="true" applyAlignment="true">
      <alignment horizontal="center" vertical="center"/>
    </xf>
    <xf numFmtId="49" fontId="0" fillId="0" borderId="1" xfId="0" applyNumberFormat="true" applyFont="true" applyFill="true" applyBorder="true" applyAlignment="true">
      <alignment horizontal="center" vertical="center" wrapText="true"/>
    </xf>
    <xf numFmtId="49" fontId="0" fillId="0" borderId="1" xfId="0" applyNumberFormat="true" applyFont="true" applyFill="true" applyBorder="true" applyAlignment="true">
      <alignment horizontal="center" vertical="center"/>
    </xf>
    <xf numFmtId="49" fontId="2" fillId="0" borderId="1" xfId="0" applyNumberFormat="true" applyFont="true" applyFill="true" applyBorder="true" applyAlignment="true">
      <alignment horizontal="center" vertical="center" wrapText="true"/>
    </xf>
    <xf numFmtId="0" fontId="0" fillId="0" borderId="1" xfId="0" applyFont="true" applyFill="true" applyBorder="true" applyAlignment="true" applyProtection="true">
      <alignment horizontal="center" vertical="center"/>
    </xf>
    <xf numFmtId="0" fontId="0" fillId="0" borderId="1" xfId="0" applyFont="true" applyFill="true" applyBorder="true" applyAlignment="true" applyProtection="true">
      <alignment horizontal="center" vertical="center" wrapText="true"/>
    </xf>
    <xf numFmtId="178" fontId="0" fillId="0" borderId="1" xfId="0" applyNumberFormat="true" applyFont="true" applyFill="true" applyBorder="true" applyAlignment="true" applyProtection="true">
      <alignment horizontal="center" vertical="center"/>
    </xf>
    <xf numFmtId="0" fontId="3" fillId="0" borderId="1" xfId="0" applyFont="true" applyFill="true" applyBorder="true" applyAlignment="true" applyProtection="true">
      <alignment horizontal="center" vertical="center"/>
    </xf>
    <xf numFmtId="49" fontId="0" fillId="0" borderId="1" xfId="0" applyNumberFormat="true" applyFont="true" applyFill="true" applyBorder="true" applyAlignment="true" applyProtection="true">
      <alignment horizontal="center" vertical="center"/>
    </xf>
    <xf numFmtId="0" fontId="2" fillId="0" borderId="1" xfId="0" applyFont="true" applyFill="true" applyBorder="true" applyAlignment="true" applyProtection="true">
      <alignment horizontal="center" vertical="center"/>
    </xf>
    <xf numFmtId="0" fontId="3" fillId="0" borderId="1" xfId="0" applyFont="true" applyFill="true" applyBorder="true" applyAlignment="true">
      <alignment horizontal="center" vertical="center"/>
    </xf>
    <xf numFmtId="14" fontId="0" fillId="0" borderId="1" xfId="0" applyNumberFormat="true" applyFont="true" applyFill="true" applyBorder="true" applyAlignment="true">
      <alignment horizontal="center" vertical="center"/>
    </xf>
    <xf numFmtId="0" fontId="2" fillId="0" borderId="1" xfId="0" applyFont="true" applyFill="true" applyBorder="true" applyAlignment="true">
      <alignment horizontal="center" vertical="center"/>
    </xf>
    <xf numFmtId="14" fontId="0" fillId="0" borderId="1" xfId="0" applyNumberFormat="true" applyFont="true" applyFill="true" applyBorder="true" applyAlignment="true" applyProtection="true">
      <alignment horizontal="center" vertical="center"/>
    </xf>
    <xf numFmtId="0" fontId="0" fillId="0" borderId="1" xfId="0" applyFill="true" applyBorder="true" applyAlignment="true">
      <alignment horizontal="center" vertical="center"/>
    </xf>
    <xf numFmtId="49" fontId="3" fillId="0" borderId="1" xfId="0" applyNumberFormat="true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/>
    </xf>
    <xf numFmtId="178" fontId="0" fillId="0" borderId="1" xfId="0" applyNumberForma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/>
    </xf>
    <xf numFmtId="49" fontId="3" fillId="0" borderId="1" xfId="0" applyNumberFormat="true" applyFont="true" applyFill="true" applyBorder="true" applyAlignment="true">
      <alignment horizontal="center" vertical="center" wrapText="true"/>
    </xf>
    <xf numFmtId="49" fontId="6" fillId="0" borderId="1" xfId="0" applyNumberFormat="true" applyFont="true" applyFill="true" applyBorder="true" applyAlignment="true">
      <alignment horizontal="center" vertical="center" wrapText="true"/>
    </xf>
    <xf numFmtId="0" fontId="7" fillId="0" borderId="1" xfId="0" applyFont="true" applyBorder="true" applyAlignment="true">
      <alignment horizontal="center" vertical="center"/>
    </xf>
    <xf numFmtId="178" fontId="0" fillId="0" borderId="1" xfId="0" applyNumberFormat="true" applyBorder="true" applyAlignment="true">
      <alignment horizontal="center" vertical="center"/>
    </xf>
    <xf numFmtId="0" fontId="3" fillId="0" borderId="1" xfId="0" applyFont="true" applyBorder="true" applyAlignment="true">
      <alignment horizontal="center" vertical="center"/>
    </xf>
    <xf numFmtId="0" fontId="0" fillId="0" borderId="1" xfId="0" applyFont="true" applyBorder="true" applyAlignment="true">
      <alignment horizontal="center" vertical="center"/>
    </xf>
    <xf numFmtId="49" fontId="0" fillId="0" borderId="1" xfId="0" applyNumberFormat="true" applyFont="true" applyBorder="true" applyAlignment="true">
      <alignment horizontal="center" vertical="center"/>
    </xf>
    <xf numFmtId="0" fontId="0" fillId="0" borderId="1" xfId="0" applyFill="true" applyBorder="true">
      <alignment vertical="center"/>
    </xf>
    <xf numFmtId="0" fontId="6" fillId="0" borderId="1" xfId="0" applyFont="true" applyBorder="true" applyAlignment="true">
      <alignment horizontal="center" vertical="center"/>
    </xf>
    <xf numFmtId="178" fontId="0" fillId="0" borderId="1" xfId="0" applyNumberFormat="true" applyFill="true" applyBorder="true">
      <alignment vertical="center"/>
    </xf>
    <xf numFmtId="0" fontId="0" fillId="0" borderId="1" xfId="0" applyFont="true" applyFill="true" applyBorder="true" applyAlignment="true">
      <alignment horizontal="center" vertical="center" shrinkToFit="true"/>
    </xf>
    <xf numFmtId="178" fontId="0" fillId="0" borderId="1" xfId="0" applyNumberFormat="true" applyBorder="true" applyAlignment="true">
      <alignment horizontal="center" vertical="center" wrapText="true"/>
    </xf>
    <xf numFmtId="180" fontId="0" fillId="0" borderId="1" xfId="0" applyNumberFormat="true" applyFont="true" applyFill="true" applyBorder="true" applyAlignment="true">
      <alignment horizontal="center" vertical="center"/>
    </xf>
    <xf numFmtId="177" fontId="0" fillId="0" borderId="1" xfId="0" applyNumberFormat="true" applyFont="true" applyFill="true" applyBorder="true" applyAlignment="true">
      <alignment horizontal="center" vertical="center"/>
    </xf>
    <xf numFmtId="0" fontId="0" fillId="0" borderId="1" xfId="0" applyBorder="true" applyAlignment="true">
      <alignment horizontal="center" vertical="center"/>
    </xf>
    <xf numFmtId="0" fontId="0" fillId="0" borderId="1" xfId="0" applyNumberFormat="true" applyBorder="true" applyAlignment="true">
      <alignment horizontal="center" vertical="center"/>
    </xf>
    <xf numFmtId="0" fontId="2" fillId="0" borderId="1" xfId="0" applyNumberFormat="true" applyFont="true" applyBorder="true" applyAlignment="true">
      <alignment horizontal="center" vertical="center"/>
    </xf>
    <xf numFmtId="0" fontId="2" fillId="0" borderId="1" xfId="0" applyFont="true" applyBorder="true" applyAlignment="true">
      <alignment horizontal="center" vertical="center"/>
    </xf>
    <xf numFmtId="0" fontId="5" fillId="0" borderId="1" xfId="0" applyFont="true" applyBorder="true" applyAlignment="true">
      <alignment horizontal="center" vertical="center"/>
    </xf>
    <xf numFmtId="0" fontId="5" fillId="0" borderId="1" xfId="0" applyFont="true" applyBorder="true" applyAlignment="true" applyProtection="true">
      <alignment horizontal="center" vertical="center"/>
      <protection locked="false"/>
    </xf>
    <xf numFmtId="0" fontId="2" fillId="0" borderId="1" xfId="0" applyFont="true" applyFill="true" applyBorder="true" applyAlignment="true">
      <alignment horizontal="center" vertical="center" wrapText="true"/>
    </xf>
    <xf numFmtId="0" fontId="8" fillId="0" borderId="1" xfId="0" applyFont="true" applyFill="true" applyBorder="true" applyAlignment="true">
      <alignment horizontal="center" vertical="center" wrapText="true"/>
    </xf>
    <xf numFmtId="0" fontId="9" fillId="0" borderId="1" xfId="0" applyFont="true" applyBorder="true" applyAlignment="true">
      <alignment horizontal="center" vertical="center"/>
    </xf>
    <xf numFmtId="0" fontId="10" fillId="0" borderId="1" xfId="0" applyFont="true" applyBorder="true" applyAlignment="true">
      <alignment horizontal="center" vertical="center"/>
    </xf>
    <xf numFmtId="0" fontId="8" fillId="0" borderId="1" xfId="0" applyFont="true" applyBorder="true" applyAlignment="true">
      <alignment horizontal="center" vertical="center"/>
    </xf>
    <xf numFmtId="0" fontId="4" fillId="0" borderId="1" xfId="0" applyFont="true" applyBorder="true" applyAlignment="true">
      <alignment horizontal="center" vertical="center"/>
    </xf>
    <xf numFmtId="178" fontId="0" fillId="0" borderId="1" xfId="0" applyNumberFormat="true" applyFont="true" applyFill="true" applyBorder="true" applyAlignment="true">
      <alignment horizontal="center" vertical="center" wrapText="true"/>
    </xf>
    <xf numFmtId="178" fontId="0" fillId="0" borderId="1" xfId="0" applyNumberFormat="true" applyFont="true" applyBorder="true" applyAlignment="true">
      <alignment horizontal="center" vertical="center"/>
    </xf>
    <xf numFmtId="178" fontId="5" fillId="0" borderId="1" xfId="0" applyNumberFormat="true" applyFont="true" applyFill="true" applyBorder="true" applyAlignment="true">
      <alignment horizontal="center" vertical="center"/>
    </xf>
    <xf numFmtId="49" fontId="0" fillId="0" borderId="1" xfId="0" applyNumberFormat="true" applyFont="true" applyBorder="true" applyAlignment="true">
      <alignment horizontal="center" vertical="center" wrapText="true"/>
    </xf>
    <xf numFmtId="49" fontId="2" fillId="0" borderId="1" xfId="0" applyNumberFormat="true" applyFont="true" applyBorder="true" applyAlignment="true">
      <alignment horizontal="center" vertical="center" wrapText="true"/>
    </xf>
    <xf numFmtId="0" fontId="8" fillId="0" borderId="1" xfId="0" applyFont="true" applyBorder="true" applyAlignment="true">
      <alignment horizontal="center" vertical="center" wrapText="true"/>
    </xf>
    <xf numFmtId="49" fontId="8" fillId="0" borderId="1" xfId="0" applyNumberFormat="true" applyFont="true" applyBorder="true" applyAlignment="true">
      <alignment horizontal="center" vertical="center" wrapText="true"/>
    </xf>
    <xf numFmtId="49" fontId="5" fillId="0" borderId="1" xfId="0" applyNumberFormat="true" applyFont="true" applyBorder="true" applyAlignment="true">
      <alignment horizontal="center" vertical="center"/>
    </xf>
    <xf numFmtId="49" fontId="6" fillId="0" borderId="1" xfId="0" applyNumberFormat="true" applyFont="true" applyBorder="true" applyAlignment="true">
      <alignment horizontal="center" vertical="center" wrapText="true"/>
    </xf>
    <xf numFmtId="178" fontId="11" fillId="0" borderId="1" xfId="0" applyNumberFormat="true" applyFont="true" applyBorder="true" applyAlignment="true">
      <alignment horizontal="center" vertical="center"/>
    </xf>
    <xf numFmtId="14" fontId="0" fillId="0" borderId="1" xfId="0" applyNumberFormat="true" applyBorder="true" applyAlignment="true">
      <alignment horizontal="center" vertical="center"/>
    </xf>
    <xf numFmtId="178" fontId="12" fillId="0" borderId="1" xfId="0" applyNumberFormat="true" applyFont="true" applyBorder="true" applyAlignment="true">
      <alignment horizontal="center" vertical="center"/>
    </xf>
    <xf numFmtId="0" fontId="7" fillId="0" borderId="1" xfId="0" applyFont="true" applyFill="true" applyBorder="true" applyAlignment="true">
      <alignment horizontal="center" vertical="center" wrapText="true"/>
    </xf>
    <xf numFmtId="0" fontId="13" fillId="0" borderId="1" xfId="0" applyFont="true" applyBorder="true" applyAlignment="true">
      <alignment horizontal="center" vertical="center"/>
    </xf>
    <xf numFmtId="0" fontId="14" fillId="0" borderId="1" xfId="0" applyFont="true" applyFill="true" applyBorder="true" applyAlignment="true">
      <alignment horizontal="center" vertical="center"/>
    </xf>
    <xf numFmtId="176" fontId="0" fillId="0" borderId="0" xfId="0" applyNumberFormat="true" applyAlignment="true">
      <alignment horizontal="right" vertical="center"/>
    </xf>
    <xf numFmtId="0" fontId="15" fillId="0" borderId="0" xfId="0" applyFont="true" applyFill="true" applyAlignment="true">
      <alignment horizontal="center" vertical="center"/>
    </xf>
    <xf numFmtId="0" fontId="16" fillId="0" borderId="1" xfId="0" applyFont="true" applyFill="true" applyBorder="true" applyAlignment="true">
      <alignment horizontal="center" vertical="center" shrinkToFit="true"/>
    </xf>
    <xf numFmtId="0" fontId="16" fillId="0" borderId="1" xfId="0" applyFont="true" applyFill="true" applyBorder="true" applyAlignment="true">
      <alignment horizontal="center" vertical="center" wrapText="true" shrinkToFit="true"/>
    </xf>
    <xf numFmtId="176" fontId="16" fillId="0" borderId="1" xfId="0" applyNumberFormat="true" applyFont="true" applyFill="true" applyBorder="true" applyAlignment="true">
      <alignment horizontal="center" vertical="center"/>
    </xf>
    <xf numFmtId="0" fontId="17" fillId="0" borderId="1" xfId="0" applyFont="true" applyFill="true" applyBorder="true" applyAlignment="true">
      <alignment horizontal="left" vertical="center" shrinkToFit="true"/>
    </xf>
    <xf numFmtId="0" fontId="17" fillId="0" borderId="1" xfId="0" applyFont="true" applyFill="true" applyBorder="true" applyAlignment="true">
      <alignment horizontal="center" vertical="center"/>
    </xf>
    <xf numFmtId="176" fontId="17" fillId="0" borderId="1" xfId="0" applyNumberFormat="true" applyFont="true" applyFill="true" applyBorder="true" applyAlignment="true">
      <alignment horizontal="right" vertical="center"/>
    </xf>
    <xf numFmtId="0" fontId="17" fillId="0" borderId="1" xfId="0" applyFont="true" applyFill="true" applyBorder="true" applyAlignment="true">
      <alignment horizontal="center" vertical="center" wrapText="true"/>
    </xf>
    <xf numFmtId="176" fontId="17" fillId="0" borderId="1" xfId="1" applyNumberFormat="true" applyFont="true" applyBorder="true" applyAlignment="true">
      <alignment horizontal="right" vertical="center"/>
    </xf>
    <xf numFmtId="176" fontId="18" fillId="0" borderId="1" xfId="0" applyNumberFormat="true" applyFont="true" applyFill="true" applyBorder="true" applyAlignment="true">
      <alignment horizontal="right" vertical="center"/>
    </xf>
    <xf numFmtId="176" fontId="18" fillId="0" borderId="1" xfId="0" applyNumberFormat="true" applyFont="true" applyFill="true" applyBorder="true">
      <alignment vertical="center"/>
    </xf>
    <xf numFmtId="0" fontId="17" fillId="0" borderId="1" xfId="0" applyFont="true" applyFill="true" applyBorder="true" applyAlignment="true">
      <alignment horizontal="center" vertical="center" shrinkToFit="true"/>
    </xf>
    <xf numFmtId="176" fontId="17" fillId="0" borderId="1" xfId="25" applyNumberFormat="true" applyFont="true" applyBorder="true" applyAlignment="true">
      <alignment horizontal="right" vertical="center"/>
    </xf>
    <xf numFmtId="176" fontId="17" fillId="0" borderId="1" xfId="8" applyNumberFormat="true" applyBorder="true" applyAlignment="true">
      <alignment horizontal="right" vertical="center"/>
    </xf>
    <xf numFmtId="176" fontId="16" fillId="0" borderId="1" xfId="0" applyNumberFormat="true" applyFont="true" applyFill="true" applyBorder="true" applyAlignment="true">
      <alignment horizontal="right" vertical="center" shrinkToFit="true"/>
    </xf>
    <xf numFmtId="0" fontId="14" fillId="0" borderId="1" xfId="0" applyFont="true" applyFill="true" applyBorder="true" applyAlignment="true">
      <alignment horizontal="center" vertical="center" shrinkToFit="true"/>
    </xf>
    <xf numFmtId="176" fontId="14" fillId="0" borderId="1" xfId="0" applyNumberFormat="true" applyFont="true" applyFill="true" applyBorder="true" applyAlignment="true">
      <alignment horizontal="right" vertical="center"/>
    </xf>
    <xf numFmtId="0" fontId="0" fillId="0" borderId="0" xfId="0" applyFill="true" applyAlignment="true">
      <alignment horizontal="left" vertical="center" shrinkToFit="true"/>
    </xf>
    <xf numFmtId="176" fontId="0" fillId="0" borderId="0" xfId="0" applyNumberFormat="true" applyFill="true" applyAlignment="true">
      <alignment horizontal="right" vertical="center"/>
    </xf>
    <xf numFmtId="0" fontId="2" fillId="0" borderId="0" xfId="0" applyFont="true" applyFill="true" applyAlignment="true">
      <alignment horizontal="center" vertical="center"/>
    </xf>
    <xf numFmtId="176" fontId="2" fillId="0" borderId="0" xfId="0" applyNumberFormat="true" applyFont="true" applyFill="true" applyAlignment="true">
      <alignment horizontal="right" vertical="center"/>
    </xf>
    <xf numFmtId="0" fontId="0" fillId="0" borderId="0" xfId="0" applyFill="true" applyAlignment="true">
      <alignment horizontal="center" vertical="center" shrinkToFit="true"/>
    </xf>
    <xf numFmtId="176" fontId="2" fillId="0" borderId="0" xfId="0" applyNumberFormat="true" applyFont="true" applyAlignment="true">
      <alignment horizontal="left" vertical="center"/>
    </xf>
    <xf numFmtId="179" fontId="0" fillId="0" borderId="0" xfId="0" applyNumberFormat="true">
      <alignment vertical="center"/>
    </xf>
    <xf numFmtId="179" fontId="0" fillId="0" borderId="0" xfId="0" applyNumberFormat="true" applyFill="true">
      <alignment vertical="center"/>
    </xf>
    <xf numFmtId="0" fontId="0" fillId="0" borderId="0" xfId="0" applyAlignment="true">
      <alignment vertical="center" shrinkToFit="true"/>
    </xf>
  </cellXfs>
  <cellStyles count="52">
    <cellStyle name="常规" xfId="0" builtinId="0"/>
    <cellStyle name="常规 6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常规 2 2 2" xfId="8"/>
    <cellStyle name="解释性文本" xfId="9" builtinId="53"/>
    <cellStyle name="标题 2" xfId="10" builtinId="17"/>
    <cellStyle name="40% - 强调文字颜色 5" xfId="11" builtinId="47"/>
    <cellStyle name="千位分隔[0]" xfId="12" builtinId="6"/>
    <cellStyle name="40% - 强调文字颜色 6" xfId="13" builtinId="51"/>
    <cellStyle name="超链接" xfId="14" builtinId="8"/>
    <cellStyle name="强调文字颜色 5" xfId="15" builtinId="45"/>
    <cellStyle name="标题 3" xfId="16" builtinId="18"/>
    <cellStyle name="汇总" xfId="17" builtinId="25"/>
    <cellStyle name="20% - 强调文字颜色 1" xfId="18" builtinId="30"/>
    <cellStyle name="40% - 强调文字颜色 1" xfId="19" builtinId="31"/>
    <cellStyle name="强调文字颜色 6" xfId="20" builtinId="49"/>
    <cellStyle name="千位分隔" xfId="21" builtinId="3"/>
    <cellStyle name="标题" xfId="22" builtinId="15"/>
    <cellStyle name="已访问的超链接" xfId="23" builtinId="9"/>
    <cellStyle name="40% - 强调文字颜色 4" xfId="24" builtinId="43"/>
    <cellStyle name="常规 3" xfId="25"/>
    <cellStyle name="链接单元格" xfId="26" builtinId="24"/>
    <cellStyle name="标题 4" xfId="27" builtinId="19"/>
    <cellStyle name="20% - 强调文字颜色 2" xfId="28" builtinId="34"/>
    <cellStyle name="货币[0]" xfId="29" builtinId="7"/>
    <cellStyle name="警告文本" xfId="30" builtinId="11"/>
    <cellStyle name="40% - 强调文字颜色 2" xfId="31" builtinId="35"/>
    <cellStyle name="注释" xfId="32" builtinId="10"/>
    <cellStyle name="60% - 强调文字颜色 3" xfId="33" builtinId="40"/>
    <cellStyle name="好" xfId="34" builtinId="26"/>
    <cellStyle name="20% - 强调文字颜色 5" xfId="35" builtinId="46"/>
    <cellStyle name="适中" xfId="36" builtinId="28"/>
    <cellStyle name="计算" xfId="37" builtinId="22"/>
    <cellStyle name="强调文字颜色 1" xfId="38" builtinId="29"/>
    <cellStyle name="60% - 强调文字颜色 4" xfId="39" builtinId="44"/>
    <cellStyle name="60% - 强调文字颜色 1" xfId="40" builtinId="32"/>
    <cellStyle name="强调文字颜色 2" xfId="41" builtinId="33"/>
    <cellStyle name="60% - 强调文字颜色 5" xfId="42" builtinId="48"/>
    <cellStyle name="百分比" xfId="43" builtinId="5"/>
    <cellStyle name="60% - 强调文字颜色 2" xfId="44" builtinId="36"/>
    <cellStyle name="货币" xfId="45" builtinId="4"/>
    <cellStyle name="强调文字颜色 3" xfId="46" builtinId="37"/>
    <cellStyle name="20% - 强调文字颜色 3" xfId="47" builtinId="38"/>
    <cellStyle name="输入" xfId="48" builtinId="20"/>
    <cellStyle name="40% - 强调文字颜色 3" xfId="49" builtinId="39"/>
    <cellStyle name="强调文字颜色 4" xfId="50" builtinId="41"/>
    <cellStyle name="20% - 强调文字颜色 4" xfId="51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5"/>
  <sheetViews>
    <sheetView workbookViewId="0">
      <selection activeCell="F6" sqref="F6"/>
    </sheetView>
  </sheetViews>
  <sheetFormatPr defaultColWidth="9" defaultRowHeight="13.5"/>
  <cols>
    <col min="1" max="1" width="44.1833333333333" customWidth="true"/>
    <col min="2" max="2" width="14.9083333333333" customWidth="true"/>
    <col min="3" max="3" width="17.1833333333333" style="68" customWidth="true"/>
    <col min="4" max="4" width="10.625" customWidth="true"/>
  </cols>
  <sheetData>
    <row r="1" ht="40" customHeight="true" spans="1:4">
      <c r="A1" s="69" t="s">
        <v>0</v>
      </c>
      <c r="B1" s="69"/>
      <c r="C1" s="69"/>
      <c r="D1" s="69"/>
    </row>
    <row r="2" ht="44" customHeight="true" spans="1:4">
      <c r="A2" s="70" t="s">
        <v>1</v>
      </c>
      <c r="B2" s="71" t="s">
        <v>2</v>
      </c>
      <c r="C2" s="72" t="s">
        <v>3</v>
      </c>
      <c r="D2" s="72" t="s">
        <v>4</v>
      </c>
    </row>
    <row r="3" ht="20" customHeight="true" spans="1:5">
      <c r="A3" s="73" t="s">
        <v>5</v>
      </c>
      <c r="B3" s="74">
        <v>10</v>
      </c>
      <c r="C3" s="75">
        <f>市区!G13</f>
        <v>12707</v>
      </c>
      <c r="D3" s="72"/>
      <c r="E3" s="92"/>
    </row>
    <row r="4" ht="20" customHeight="true" spans="1:5">
      <c r="A4" s="73" t="s">
        <v>6</v>
      </c>
      <c r="B4" s="76">
        <v>9</v>
      </c>
      <c r="C4" s="77">
        <f>市区!G23</f>
        <v>18687</v>
      </c>
      <c r="D4" s="72"/>
      <c r="E4" s="92"/>
    </row>
    <row r="5" ht="20" customHeight="true" spans="1:5">
      <c r="A5" s="73" t="s">
        <v>7</v>
      </c>
      <c r="B5" s="74">
        <v>24</v>
      </c>
      <c r="C5" s="75">
        <f>市区!G48</f>
        <v>45287</v>
      </c>
      <c r="D5" s="72"/>
      <c r="E5" s="92"/>
    </row>
    <row r="6" ht="20" customHeight="true" spans="1:5">
      <c r="A6" s="73" t="s">
        <v>8</v>
      </c>
      <c r="B6" s="74">
        <v>33</v>
      </c>
      <c r="C6" s="75">
        <f>市区!G82</f>
        <v>47133</v>
      </c>
      <c r="D6" s="72"/>
      <c r="E6" s="92"/>
    </row>
    <row r="7" ht="20" customHeight="true" spans="1:5">
      <c r="A7" s="73" t="s">
        <v>9</v>
      </c>
      <c r="B7" s="74">
        <v>31</v>
      </c>
      <c r="C7" s="75">
        <f>市区!G114</f>
        <v>39153</v>
      </c>
      <c r="D7" s="72"/>
      <c r="E7" s="92"/>
    </row>
    <row r="8" ht="20" customHeight="true" spans="1:5">
      <c r="A8" s="73" t="s">
        <v>10</v>
      </c>
      <c r="B8" s="76">
        <v>6</v>
      </c>
      <c r="C8" s="75">
        <f>市区!G121</f>
        <v>12091</v>
      </c>
      <c r="D8" s="72"/>
      <c r="E8" s="92"/>
    </row>
    <row r="9" ht="20" customHeight="true" spans="1:5">
      <c r="A9" s="73" t="s">
        <v>11</v>
      </c>
      <c r="B9" s="74">
        <v>8</v>
      </c>
      <c r="C9" s="75">
        <f>市区!G131</f>
        <v>14189</v>
      </c>
      <c r="D9" s="72"/>
      <c r="E9" s="92"/>
    </row>
    <row r="10" ht="20" customHeight="true" spans="1:5">
      <c r="A10" s="73" t="s">
        <v>12</v>
      </c>
      <c r="B10" s="74">
        <v>10</v>
      </c>
      <c r="C10" s="75">
        <f>市区!G142</f>
        <v>17321</v>
      </c>
      <c r="D10" s="72"/>
      <c r="E10" s="92"/>
    </row>
    <row r="11" ht="20" customHeight="true" spans="1:5">
      <c r="A11" s="73" t="s">
        <v>13</v>
      </c>
      <c r="B11" s="74">
        <v>36</v>
      </c>
      <c r="C11" s="78">
        <f>市区!G179</f>
        <v>59257</v>
      </c>
      <c r="D11" s="72"/>
      <c r="E11" s="92"/>
    </row>
    <row r="12" ht="20" customHeight="true" spans="1:5">
      <c r="A12" s="73" t="s">
        <v>14</v>
      </c>
      <c r="B12" s="74">
        <v>18</v>
      </c>
      <c r="C12" s="75">
        <f>市区!G198</f>
        <v>30161</v>
      </c>
      <c r="D12" s="72"/>
      <c r="E12" s="92"/>
    </row>
    <row r="13" ht="20" customHeight="true" spans="1:5">
      <c r="A13" s="73" t="s">
        <v>15</v>
      </c>
      <c r="B13" s="76">
        <v>14</v>
      </c>
      <c r="C13" s="79">
        <f>市区!G213</f>
        <v>24398</v>
      </c>
      <c r="D13" s="72"/>
      <c r="E13" s="92"/>
    </row>
    <row r="14" ht="20" customHeight="true" spans="1:5">
      <c r="A14" s="73" t="s">
        <v>16</v>
      </c>
      <c r="B14" s="80">
        <v>9</v>
      </c>
      <c r="C14" s="81">
        <f>市区!G223</f>
        <v>11063</v>
      </c>
      <c r="D14" s="72"/>
      <c r="E14" s="92"/>
    </row>
    <row r="15" ht="20" customHeight="true" spans="1:5">
      <c r="A15" s="73" t="s">
        <v>17</v>
      </c>
      <c r="B15" s="74">
        <v>25</v>
      </c>
      <c r="C15" s="75">
        <f>市区!G249</f>
        <v>31794</v>
      </c>
      <c r="D15" s="72"/>
      <c r="E15" s="92"/>
    </row>
    <row r="16" ht="20" customHeight="true" spans="1:5">
      <c r="A16" s="73" t="s">
        <v>18</v>
      </c>
      <c r="B16" s="74">
        <v>4</v>
      </c>
      <c r="C16" s="75">
        <f>市区!G254</f>
        <v>3871</v>
      </c>
      <c r="D16" s="72"/>
      <c r="E16" s="92"/>
    </row>
    <row r="17" ht="20" customHeight="true" spans="1:5">
      <c r="A17" s="73" t="s">
        <v>19</v>
      </c>
      <c r="B17" s="74">
        <v>9</v>
      </c>
      <c r="C17" s="82">
        <f>市区!G264</f>
        <v>15681</v>
      </c>
      <c r="D17" s="72"/>
      <c r="E17" s="92"/>
    </row>
    <row r="18" ht="20" customHeight="true" spans="1:5">
      <c r="A18" s="73" t="s">
        <v>20</v>
      </c>
      <c r="B18" s="74">
        <v>16</v>
      </c>
      <c r="C18" s="83">
        <f>市区!G281</f>
        <v>31029</v>
      </c>
      <c r="D18" s="72"/>
      <c r="E18" s="93"/>
    </row>
    <row r="19" ht="20" customHeight="true" spans="1:4">
      <c r="A19" s="84" t="s">
        <v>21</v>
      </c>
      <c r="B19" s="67">
        <v>262</v>
      </c>
      <c r="C19" s="85">
        <f>市区!G282</f>
        <v>413822</v>
      </c>
      <c r="D19" s="72"/>
    </row>
    <row r="20" spans="1:3">
      <c r="A20" s="86"/>
      <c r="B20" s="2"/>
      <c r="C20" s="87"/>
    </row>
    <row r="21" spans="1:3">
      <c r="A21" s="86"/>
      <c r="B21" s="88"/>
      <c r="C21" s="89"/>
    </row>
    <row r="22" spans="1:9">
      <c r="A22" s="86"/>
      <c r="B22" s="88"/>
      <c r="C22" s="89"/>
      <c r="D22" s="90"/>
      <c r="E22" s="90"/>
      <c r="F22" s="94"/>
      <c r="G22" s="94"/>
      <c r="H22" s="94"/>
      <c r="I22" s="94"/>
    </row>
    <row r="23" spans="1:4">
      <c r="A23" s="86"/>
      <c r="B23" s="88"/>
      <c r="C23" s="89"/>
      <c r="D23" s="2"/>
    </row>
    <row r="25" customFormat="true" spans="2:4">
      <c r="B25" s="91"/>
      <c r="C25" s="91"/>
      <c r="D25" s="91"/>
    </row>
  </sheetData>
  <mergeCells count="3">
    <mergeCell ref="A1:D1"/>
    <mergeCell ref="D22:E22"/>
    <mergeCell ref="B25:D25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G282"/>
  <sheetViews>
    <sheetView tabSelected="1" workbookViewId="0">
      <selection activeCell="K10" sqref="K10"/>
    </sheetView>
  </sheetViews>
  <sheetFormatPr defaultColWidth="9" defaultRowHeight="45" customHeight="true" outlineLevelCol="6"/>
  <cols>
    <col min="1" max="1" width="5.66666666666667" style="1" customWidth="true"/>
    <col min="2" max="2" width="35.5583333333333" style="1" customWidth="true"/>
    <col min="3" max="3" width="9.33333333333333" style="1" customWidth="true"/>
    <col min="4" max="4" width="12.3166666666667" style="1" customWidth="true"/>
    <col min="5" max="5" width="11.1083333333333" style="1" customWidth="true"/>
    <col min="6" max="6" width="10.725" style="1" customWidth="true"/>
    <col min="7" max="7" width="9.66666666666667" style="2" customWidth="true"/>
    <col min="8" max="16384" width="9" style="1"/>
  </cols>
  <sheetData>
    <row r="1" ht="43" customHeight="true" spans="1:7">
      <c r="A1" s="3" t="s">
        <v>22</v>
      </c>
      <c r="B1" s="3"/>
      <c r="C1" s="3"/>
      <c r="D1" s="4"/>
      <c r="E1" s="3"/>
      <c r="F1" s="3"/>
      <c r="G1" s="3"/>
    </row>
    <row r="2" ht="31" customHeight="true" spans="1:7">
      <c r="A2" s="5" t="s">
        <v>23</v>
      </c>
      <c r="B2" s="5" t="s">
        <v>24</v>
      </c>
      <c r="C2" s="6" t="s">
        <v>25</v>
      </c>
      <c r="D2" s="7" t="s">
        <v>26</v>
      </c>
      <c r="E2" s="6" t="s">
        <v>27</v>
      </c>
      <c r="F2" s="5" t="s">
        <v>28</v>
      </c>
      <c r="G2" s="5" t="s">
        <v>29</v>
      </c>
    </row>
    <row r="3" ht="21" customHeight="true" spans="1:7">
      <c r="A3" s="5">
        <v>1</v>
      </c>
      <c r="B3" s="5" t="s">
        <v>30</v>
      </c>
      <c r="C3" s="5" t="s">
        <v>31</v>
      </c>
      <c r="D3" s="8">
        <v>45447</v>
      </c>
      <c r="E3" s="19" t="s">
        <v>32</v>
      </c>
      <c r="F3" s="5" t="s">
        <v>33</v>
      </c>
      <c r="G3" s="5">
        <v>2760</v>
      </c>
    </row>
    <row r="4" ht="21" customHeight="true" spans="1:7">
      <c r="A4" s="5">
        <v>2</v>
      </c>
      <c r="B4" s="5" t="s">
        <v>30</v>
      </c>
      <c r="C4" s="5" t="s">
        <v>34</v>
      </c>
      <c r="D4" s="8">
        <v>45496</v>
      </c>
      <c r="E4" s="19" t="s">
        <v>35</v>
      </c>
      <c r="F4" s="5" t="s">
        <v>36</v>
      </c>
      <c r="G4" s="5">
        <v>2116</v>
      </c>
    </row>
    <row r="5" ht="21" customHeight="true" spans="1:7">
      <c r="A5" s="5">
        <v>3</v>
      </c>
      <c r="B5" s="5" t="s">
        <v>30</v>
      </c>
      <c r="C5" s="5" t="s">
        <v>37</v>
      </c>
      <c r="D5" s="8">
        <v>45496</v>
      </c>
      <c r="E5" s="19" t="s">
        <v>35</v>
      </c>
      <c r="F5" s="5" t="s">
        <v>38</v>
      </c>
      <c r="G5" s="5">
        <v>2116</v>
      </c>
    </row>
    <row r="6" ht="21" customHeight="true" spans="1:7">
      <c r="A6" s="5">
        <v>4</v>
      </c>
      <c r="B6" s="5" t="s">
        <v>30</v>
      </c>
      <c r="C6" s="5" t="s">
        <v>39</v>
      </c>
      <c r="D6" s="8">
        <v>45531</v>
      </c>
      <c r="E6" s="5" t="s">
        <v>40</v>
      </c>
      <c r="F6" s="5" t="s">
        <v>41</v>
      </c>
      <c r="G6" s="5">
        <v>1665</v>
      </c>
    </row>
    <row r="7" ht="21" customHeight="true" spans="1:7">
      <c r="A7" s="5">
        <v>5</v>
      </c>
      <c r="B7" s="5" t="s">
        <v>30</v>
      </c>
      <c r="C7" s="5" t="s">
        <v>42</v>
      </c>
      <c r="D7" s="8">
        <v>45560</v>
      </c>
      <c r="E7" s="5" t="s">
        <v>43</v>
      </c>
      <c r="F7" s="18" t="s">
        <v>44</v>
      </c>
      <c r="G7" s="5">
        <v>1280</v>
      </c>
    </row>
    <row r="8" ht="21" customHeight="true" spans="1:7">
      <c r="A8" s="5">
        <v>6</v>
      </c>
      <c r="B8" s="5" t="s">
        <v>30</v>
      </c>
      <c r="C8" s="5" t="s">
        <v>45</v>
      </c>
      <c r="D8" s="8">
        <v>45595</v>
      </c>
      <c r="E8" s="5" t="s">
        <v>46</v>
      </c>
      <c r="F8" s="18" t="s">
        <v>47</v>
      </c>
      <c r="G8" s="5">
        <v>826</v>
      </c>
    </row>
    <row r="9" ht="21" customHeight="true" spans="1:7">
      <c r="A9" s="5">
        <v>7</v>
      </c>
      <c r="B9" s="5" t="s">
        <v>30</v>
      </c>
      <c r="C9" s="5" t="s">
        <v>48</v>
      </c>
      <c r="D9" s="8">
        <v>45595</v>
      </c>
      <c r="E9" s="5" t="s">
        <v>46</v>
      </c>
      <c r="F9" s="18" t="s">
        <v>49</v>
      </c>
      <c r="G9" s="5">
        <v>826</v>
      </c>
    </row>
    <row r="10" ht="21" customHeight="true" spans="1:7">
      <c r="A10" s="5">
        <v>8</v>
      </c>
      <c r="B10" s="5" t="s">
        <v>30</v>
      </c>
      <c r="C10" s="5" t="s">
        <v>50</v>
      </c>
      <c r="D10" s="8">
        <v>45608</v>
      </c>
      <c r="E10" s="5" t="s">
        <v>51</v>
      </c>
      <c r="F10" s="18" t="s">
        <v>52</v>
      </c>
      <c r="G10" s="5">
        <v>653</v>
      </c>
    </row>
    <row r="11" ht="21" customHeight="true" spans="1:7">
      <c r="A11" s="5">
        <v>9</v>
      </c>
      <c r="B11" s="9" t="s">
        <v>30</v>
      </c>
      <c r="C11" s="10" t="s">
        <v>53</v>
      </c>
      <c r="D11" s="8">
        <v>45637</v>
      </c>
      <c r="E11" s="5" t="s">
        <v>54</v>
      </c>
      <c r="F11" s="10" t="s">
        <v>55</v>
      </c>
      <c r="G11" s="5">
        <v>271</v>
      </c>
    </row>
    <row r="12" ht="21" customHeight="true" spans="1:7">
      <c r="A12" s="5">
        <v>10</v>
      </c>
      <c r="B12" s="9" t="s">
        <v>30</v>
      </c>
      <c r="C12" s="10" t="s">
        <v>56</v>
      </c>
      <c r="D12" s="8">
        <v>45643</v>
      </c>
      <c r="E12" s="5" t="s">
        <v>57</v>
      </c>
      <c r="F12" s="10" t="s">
        <v>58</v>
      </c>
      <c r="G12" s="5">
        <v>194</v>
      </c>
    </row>
    <row r="13" ht="21" customHeight="true" spans="1:7">
      <c r="A13" s="5"/>
      <c r="B13" s="11" t="s">
        <v>59</v>
      </c>
      <c r="C13" s="10"/>
      <c r="D13" s="8"/>
      <c r="E13" s="5"/>
      <c r="F13" s="10"/>
      <c r="G13" s="20">
        <f>SUM(G3:G12)</f>
        <v>12707</v>
      </c>
    </row>
    <row r="14" ht="21" customHeight="true" spans="1:7">
      <c r="A14" s="5">
        <v>11</v>
      </c>
      <c r="B14" s="6" t="s">
        <v>60</v>
      </c>
      <c r="C14" s="6" t="s">
        <v>61</v>
      </c>
      <c r="D14" s="8">
        <v>45110</v>
      </c>
      <c r="E14" s="19" t="s">
        <v>62</v>
      </c>
      <c r="F14" s="6" t="s">
        <v>63</v>
      </c>
      <c r="G14" s="5">
        <v>4800</v>
      </c>
    </row>
    <row r="15" ht="21" customHeight="true" spans="1:7">
      <c r="A15" s="5">
        <v>12</v>
      </c>
      <c r="B15" s="5" t="s">
        <v>60</v>
      </c>
      <c r="C15" s="5" t="s">
        <v>64</v>
      </c>
      <c r="D15" s="8">
        <v>45540</v>
      </c>
      <c r="E15" s="19" t="s">
        <v>65</v>
      </c>
      <c r="F15" s="5" t="s">
        <v>66</v>
      </c>
      <c r="G15" s="5">
        <v>1547</v>
      </c>
    </row>
    <row r="16" ht="21" customHeight="true" spans="1:7">
      <c r="A16" s="5">
        <v>13</v>
      </c>
      <c r="B16" s="5" t="s">
        <v>60</v>
      </c>
      <c r="C16" s="5" t="s">
        <v>67</v>
      </c>
      <c r="D16" s="8">
        <v>45554</v>
      </c>
      <c r="E16" s="5" t="s">
        <v>68</v>
      </c>
      <c r="F16" s="5" t="s">
        <v>69</v>
      </c>
      <c r="G16" s="5">
        <v>1360</v>
      </c>
    </row>
    <row r="17" ht="21" customHeight="true" spans="1:7">
      <c r="A17" s="5">
        <v>14</v>
      </c>
      <c r="B17" s="5" t="s">
        <v>60</v>
      </c>
      <c r="C17" s="5" t="s">
        <v>70</v>
      </c>
      <c r="D17" s="8">
        <v>45440</v>
      </c>
      <c r="E17" s="5" t="s">
        <v>71</v>
      </c>
      <c r="F17" s="18" t="s">
        <v>72</v>
      </c>
      <c r="G17" s="5">
        <v>2852</v>
      </c>
    </row>
    <row r="18" s="1" customFormat="true" ht="21" customHeight="true" spans="1:7">
      <c r="A18" s="5">
        <v>15</v>
      </c>
      <c r="B18" s="5" t="s">
        <v>60</v>
      </c>
      <c r="C18" s="5" t="s">
        <v>73</v>
      </c>
      <c r="D18" s="8">
        <v>45372</v>
      </c>
      <c r="E18" s="5" t="s">
        <v>74</v>
      </c>
      <c r="F18" s="5" t="s">
        <v>75</v>
      </c>
      <c r="G18" s="5">
        <v>3742</v>
      </c>
    </row>
    <row r="19" ht="21" customHeight="true" spans="1:7">
      <c r="A19" s="5">
        <v>16</v>
      </c>
      <c r="B19" s="5" t="s">
        <v>60</v>
      </c>
      <c r="C19" s="5" t="s">
        <v>76</v>
      </c>
      <c r="D19" s="8">
        <v>45423</v>
      </c>
      <c r="E19" s="5" t="s">
        <v>77</v>
      </c>
      <c r="F19" s="18" t="s">
        <v>78</v>
      </c>
      <c r="G19" s="5">
        <v>3071</v>
      </c>
    </row>
    <row r="20" ht="21" customHeight="true" spans="1:7">
      <c r="A20" s="5">
        <v>17</v>
      </c>
      <c r="B20" s="6" t="s">
        <v>60</v>
      </c>
      <c r="C20" s="5" t="s">
        <v>79</v>
      </c>
      <c r="D20" s="8">
        <v>45581</v>
      </c>
      <c r="E20" s="5" t="s">
        <v>80</v>
      </c>
      <c r="F20" s="5" t="s">
        <v>81</v>
      </c>
      <c r="G20" s="5">
        <v>1006</v>
      </c>
    </row>
    <row r="21" ht="21" customHeight="true" spans="1:7">
      <c r="A21" s="5">
        <v>18</v>
      </c>
      <c r="B21" s="9" t="s">
        <v>60</v>
      </c>
      <c r="C21" s="10" t="s">
        <v>82</v>
      </c>
      <c r="D21" s="8">
        <v>45650</v>
      </c>
      <c r="E21" s="5" t="s">
        <v>83</v>
      </c>
      <c r="F21" s="10" t="s">
        <v>84</v>
      </c>
      <c r="G21" s="5">
        <v>103</v>
      </c>
    </row>
    <row r="22" ht="21" customHeight="true" spans="1:7">
      <c r="A22" s="5">
        <v>19</v>
      </c>
      <c r="B22" s="9" t="s">
        <v>60</v>
      </c>
      <c r="C22" s="10" t="s">
        <v>85</v>
      </c>
      <c r="D22" s="8">
        <v>45642</v>
      </c>
      <c r="E22" s="5" t="s">
        <v>86</v>
      </c>
      <c r="F22" s="10" t="s">
        <v>87</v>
      </c>
      <c r="G22" s="5">
        <v>206</v>
      </c>
    </row>
    <row r="23" ht="21" customHeight="true" spans="1:7">
      <c r="A23" s="5"/>
      <c r="B23" s="11" t="s">
        <v>88</v>
      </c>
      <c r="C23" s="10"/>
      <c r="D23" s="8"/>
      <c r="E23" s="5"/>
      <c r="F23" s="10"/>
      <c r="G23" s="20">
        <f>SUM(G14:G22)</f>
        <v>18687</v>
      </c>
    </row>
    <row r="24" ht="21" customHeight="true" spans="1:7">
      <c r="A24" s="5">
        <v>20</v>
      </c>
      <c r="B24" s="12" t="s">
        <v>89</v>
      </c>
      <c r="C24" s="13" t="s">
        <v>90</v>
      </c>
      <c r="D24" s="14">
        <v>45252</v>
      </c>
      <c r="E24" s="21" t="s">
        <v>62</v>
      </c>
      <c r="F24" s="13" t="s">
        <v>91</v>
      </c>
      <c r="G24" s="5">
        <v>4800</v>
      </c>
    </row>
    <row r="25" ht="21" customHeight="true" spans="1:7">
      <c r="A25" s="5">
        <v>21</v>
      </c>
      <c r="B25" s="12" t="s">
        <v>89</v>
      </c>
      <c r="C25" s="13" t="s">
        <v>92</v>
      </c>
      <c r="D25" s="14">
        <v>45098</v>
      </c>
      <c r="E25" s="21" t="s">
        <v>62</v>
      </c>
      <c r="F25" s="13" t="s">
        <v>93</v>
      </c>
      <c r="G25" s="5">
        <v>4800</v>
      </c>
    </row>
    <row r="26" ht="21" customHeight="true" spans="1:7">
      <c r="A26" s="5">
        <v>22</v>
      </c>
      <c r="B26" s="12" t="s">
        <v>89</v>
      </c>
      <c r="C26" s="13" t="s">
        <v>94</v>
      </c>
      <c r="D26" s="14">
        <v>45086</v>
      </c>
      <c r="E26" s="12" t="s">
        <v>62</v>
      </c>
      <c r="F26" s="13" t="s">
        <v>95</v>
      </c>
      <c r="G26" s="5">
        <v>4800</v>
      </c>
    </row>
    <row r="27" ht="21" customHeight="true" spans="1:7">
      <c r="A27" s="5">
        <v>23</v>
      </c>
      <c r="B27" s="12" t="s">
        <v>89</v>
      </c>
      <c r="C27" s="15" t="s">
        <v>96</v>
      </c>
      <c r="D27" s="14">
        <v>45562</v>
      </c>
      <c r="E27" s="12" t="s">
        <v>97</v>
      </c>
      <c r="F27" s="12" t="s">
        <v>98</v>
      </c>
      <c r="G27" s="5">
        <v>1253</v>
      </c>
    </row>
    <row r="28" ht="21" customHeight="true" spans="1:7">
      <c r="A28" s="5">
        <v>24</v>
      </c>
      <c r="B28" s="12" t="s">
        <v>89</v>
      </c>
      <c r="C28" s="15" t="s">
        <v>99</v>
      </c>
      <c r="D28" s="14">
        <v>45560</v>
      </c>
      <c r="E28" s="5" t="s">
        <v>43</v>
      </c>
      <c r="F28" s="12" t="s">
        <v>100</v>
      </c>
      <c r="G28" s="5">
        <v>1280</v>
      </c>
    </row>
    <row r="29" ht="21" customHeight="true" spans="1:7">
      <c r="A29" s="5">
        <v>25</v>
      </c>
      <c r="B29" s="12" t="s">
        <v>89</v>
      </c>
      <c r="C29" s="15" t="s">
        <v>101</v>
      </c>
      <c r="D29" s="14">
        <v>45540</v>
      </c>
      <c r="E29" s="19" t="s">
        <v>65</v>
      </c>
      <c r="F29" s="15" t="s">
        <v>102</v>
      </c>
      <c r="G29" s="5">
        <v>1547</v>
      </c>
    </row>
    <row r="30" ht="21" customHeight="true" spans="1:7">
      <c r="A30" s="5">
        <v>26</v>
      </c>
      <c r="B30" s="12" t="s">
        <v>89</v>
      </c>
      <c r="C30" s="15" t="s">
        <v>103</v>
      </c>
      <c r="D30" s="14">
        <v>45482</v>
      </c>
      <c r="E30" s="12" t="s">
        <v>104</v>
      </c>
      <c r="F30" s="15" t="s">
        <v>105</v>
      </c>
      <c r="G30" s="5">
        <v>2297</v>
      </c>
    </row>
    <row r="31" ht="21" customHeight="true" spans="1:7">
      <c r="A31" s="5">
        <v>27</v>
      </c>
      <c r="B31" s="12" t="s">
        <v>89</v>
      </c>
      <c r="C31" s="15" t="s">
        <v>106</v>
      </c>
      <c r="D31" s="14">
        <v>45461</v>
      </c>
      <c r="E31" s="12" t="s">
        <v>107</v>
      </c>
      <c r="F31" s="15" t="s">
        <v>108</v>
      </c>
      <c r="G31" s="5">
        <v>2573</v>
      </c>
    </row>
    <row r="32" ht="21" customHeight="true" spans="1:7">
      <c r="A32" s="5">
        <v>28</v>
      </c>
      <c r="B32" s="12" t="s">
        <v>89</v>
      </c>
      <c r="C32" s="15" t="s">
        <v>109</v>
      </c>
      <c r="D32" s="14">
        <v>45462</v>
      </c>
      <c r="E32" s="12" t="s">
        <v>110</v>
      </c>
      <c r="F32" s="15" t="s">
        <v>111</v>
      </c>
      <c r="G32" s="5">
        <v>2560</v>
      </c>
    </row>
    <row r="33" ht="21" customHeight="true" spans="1:7">
      <c r="A33" s="5">
        <v>29</v>
      </c>
      <c r="B33" s="12" t="s">
        <v>89</v>
      </c>
      <c r="C33" s="15" t="s">
        <v>112</v>
      </c>
      <c r="D33" s="14">
        <v>45544</v>
      </c>
      <c r="E33" s="12" t="s">
        <v>113</v>
      </c>
      <c r="F33" s="15" t="s">
        <v>114</v>
      </c>
      <c r="G33" s="5">
        <v>1493</v>
      </c>
    </row>
    <row r="34" ht="21" customHeight="true" spans="1:7">
      <c r="A34" s="5">
        <v>30</v>
      </c>
      <c r="B34" s="12" t="s">
        <v>89</v>
      </c>
      <c r="C34" s="15" t="s">
        <v>115</v>
      </c>
      <c r="D34" s="14">
        <v>45548</v>
      </c>
      <c r="E34" s="12" t="s">
        <v>116</v>
      </c>
      <c r="F34" s="15" t="s">
        <v>117</v>
      </c>
      <c r="G34" s="5">
        <v>1440</v>
      </c>
    </row>
    <row r="35" ht="21" customHeight="true" spans="1:7">
      <c r="A35" s="5">
        <v>31</v>
      </c>
      <c r="B35" s="12" t="s">
        <v>89</v>
      </c>
      <c r="C35" s="15" t="s">
        <v>118</v>
      </c>
      <c r="D35" s="14">
        <v>45496</v>
      </c>
      <c r="E35" s="19" t="s">
        <v>35</v>
      </c>
      <c r="F35" s="15" t="s">
        <v>119</v>
      </c>
      <c r="G35" s="5">
        <v>2116</v>
      </c>
    </row>
    <row r="36" ht="21" customHeight="true" spans="1:7">
      <c r="A36" s="5">
        <v>32</v>
      </c>
      <c r="B36" s="12" t="s">
        <v>89</v>
      </c>
      <c r="C36" s="15" t="s">
        <v>120</v>
      </c>
      <c r="D36" s="14">
        <v>45554</v>
      </c>
      <c r="E36" s="5" t="s">
        <v>68</v>
      </c>
      <c r="F36" s="15" t="s">
        <v>121</v>
      </c>
      <c r="G36" s="5">
        <v>1360</v>
      </c>
    </row>
    <row r="37" ht="21" customHeight="true" spans="1:7">
      <c r="A37" s="5">
        <v>33</v>
      </c>
      <c r="B37" s="12" t="s">
        <v>89</v>
      </c>
      <c r="C37" s="15" t="s">
        <v>122</v>
      </c>
      <c r="D37" s="14">
        <v>45296</v>
      </c>
      <c r="E37" s="12" t="s">
        <v>123</v>
      </c>
      <c r="F37" s="15" t="s">
        <v>124</v>
      </c>
      <c r="G37" s="5">
        <v>4748</v>
      </c>
    </row>
    <row r="38" ht="21" customHeight="true" spans="1:7">
      <c r="A38" s="5">
        <v>34</v>
      </c>
      <c r="B38" s="12" t="s">
        <v>89</v>
      </c>
      <c r="C38" s="15" t="s">
        <v>125</v>
      </c>
      <c r="D38" s="14">
        <v>45443</v>
      </c>
      <c r="E38" s="12" t="s">
        <v>126</v>
      </c>
      <c r="F38" s="15" t="s">
        <v>127</v>
      </c>
      <c r="G38" s="5">
        <v>2813</v>
      </c>
    </row>
    <row r="39" ht="21" customHeight="true" spans="1:7">
      <c r="A39" s="5">
        <v>35</v>
      </c>
      <c r="B39" s="12" t="s">
        <v>89</v>
      </c>
      <c r="C39" s="15" t="s">
        <v>128</v>
      </c>
      <c r="D39" s="14">
        <v>45537</v>
      </c>
      <c r="E39" s="12" t="s">
        <v>129</v>
      </c>
      <c r="F39" s="15" t="s">
        <v>130</v>
      </c>
      <c r="G39" s="5">
        <v>1587</v>
      </c>
    </row>
    <row r="40" ht="21" customHeight="true" spans="1:7">
      <c r="A40" s="5">
        <v>36</v>
      </c>
      <c r="B40" s="12" t="s">
        <v>89</v>
      </c>
      <c r="C40" s="15" t="s">
        <v>131</v>
      </c>
      <c r="D40" s="14">
        <v>45581</v>
      </c>
      <c r="E40" s="5" t="s">
        <v>80</v>
      </c>
      <c r="F40" s="15" t="s">
        <v>132</v>
      </c>
      <c r="G40" s="5">
        <v>1006</v>
      </c>
    </row>
    <row r="41" ht="21" customHeight="true" spans="1:7">
      <c r="A41" s="5">
        <v>37</v>
      </c>
      <c r="B41" s="12" t="s">
        <v>89</v>
      </c>
      <c r="C41" s="15" t="s">
        <v>133</v>
      </c>
      <c r="D41" s="14">
        <v>45594</v>
      </c>
      <c r="E41" s="12" t="s">
        <v>134</v>
      </c>
      <c r="F41" s="15" t="s">
        <v>135</v>
      </c>
      <c r="G41" s="5">
        <v>839</v>
      </c>
    </row>
    <row r="42" ht="21" customHeight="true" spans="1:7">
      <c r="A42" s="5">
        <v>38</v>
      </c>
      <c r="B42" s="12" t="s">
        <v>89</v>
      </c>
      <c r="C42" s="15" t="s">
        <v>136</v>
      </c>
      <c r="D42" s="14">
        <v>45595</v>
      </c>
      <c r="E42" s="5" t="s">
        <v>46</v>
      </c>
      <c r="F42" s="15" t="s">
        <v>137</v>
      </c>
      <c r="G42" s="5">
        <v>826</v>
      </c>
    </row>
    <row r="43" ht="21" customHeight="true" spans="1:7">
      <c r="A43" s="5">
        <v>39</v>
      </c>
      <c r="B43" s="12" t="s">
        <v>89</v>
      </c>
      <c r="C43" s="15" t="s">
        <v>138</v>
      </c>
      <c r="D43" s="14">
        <v>45631</v>
      </c>
      <c r="E43" s="12" t="s">
        <v>139</v>
      </c>
      <c r="F43" s="15" t="s">
        <v>140</v>
      </c>
      <c r="G43" s="5">
        <v>348</v>
      </c>
    </row>
    <row r="44" ht="21" customHeight="true" spans="1:7">
      <c r="A44" s="5">
        <v>40</v>
      </c>
      <c r="B44" s="12" t="s">
        <v>89</v>
      </c>
      <c r="C44" s="15" t="s">
        <v>141</v>
      </c>
      <c r="D44" s="14">
        <v>45625</v>
      </c>
      <c r="E44" s="12" t="s">
        <v>142</v>
      </c>
      <c r="F44" s="15" t="s">
        <v>143</v>
      </c>
      <c r="G44" s="22">
        <v>427</v>
      </c>
    </row>
    <row r="45" ht="21" customHeight="true" spans="1:7">
      <c r="A45" s="5">
        <v>41</v>
      </c>
      <c r="B45" s="12" t="s">
        <v>89</v>
      </c>
      <c r="C45" s="16" t="s">
        <v>144</v>
      </c>
      <c r="D45" s="14">
        <v>45657</v>
      </c>
      <c r="E45" s="12" t="s">
        <v>145</v>
      </c>
      <c r="F45" s="16" t="s">
        <v>146</v>
      </c>
      <c r="G45" s="5">
        <v>13</v>
      </c>
    </row>
    <row r="46" ht="21" customHeight="true" spans="1:7">
      <c r="A46" s="5">
        <v>42</v>
      </c>
      <c r="B46" s="12" t="s">
        <v>89</v>
      </c>
      <c r="C46" s="16" t="s">
        <v>147</v>
      </c>
      <c r="D46" s="14">
        <v>45637</v>
      </c>
      <c r="E46" s="5" t="s">
        <v>54</v>
      </c>
      <c r="F46" s="16" t="s">
        <v>148</v>
      </c>
      <c r="G46" s="5">
        <v>271</v>
      </c>
    </row>
    <row r="47" ht="21" customHeight="true" spans="1:7">
      <c r="A47" s="5">
        <v>43</v>
      </c>
      <c r="B47" s="12" t="s">
        <v>89</v>
      </c>
      <c r="C47" s="16" t="s">
        <v>149</v>
      </c>
      <c r="D47" s="14">
        <v>45651</v>
      </c>
      <c r="E47" s="12" t="s">
        <v>150</v>
      </c>
      <c r="F47" s="16" t="s">
        <v>151</v>
      </c>
      <c r="G47" s="5">
        <v>90</v>
      </c>
    </row>
    <row r="48" ht="21" customHeight="true" spans="1:7">
      <c r="A48" s="5"/>
      <c r="B48" s="17" t="s">
        <v>152</v>
      </c>
      <c r="C48" s="16"/>
      <c r="D48" s="14"/>
      <c r="E48" s="12"/>
      <c r="F48" s="16"/>
      <c r="G48" s="20">
        <f>SUM(G24:G47)</f>
        <v>45287</v>
      </c>
    </row>
    <row r="49" ht="21" customHeight="true" spans="1:7">
      <c r="A49" s="5">
        <v>44</v>
      </c>
      <c r="B49" s="5" t="s">
        <v>153</v>
      </c>
      <c r="C49" s="18" t="s">
        <v>154</v>
      </c>
      <c r="D49" s="8">
        <v>45393</v>
      </c>
      <c r="E49" s="7" t="s">
        <v>155</v>
      </c>
      <c r="F49" s="18" t="s">
        <v>156</v>
      </c>
      <c r="G49" s="5">
        <v>3467</v>
      </c>
    </row>
    <row r="50" ht="21" customHeight="true" spans="1:7">
      <c r="A50" s="5">
        <v>45</v>
      </c>
      <c r="B50" s="5" t="s">
        <v>153</v>
      </c>
      <c r="C50" s="18" t="s">
        <v>157</v>
      </c>
      <c r="D50" s="8">
        <v>45408</v>
      </c>
      <c r="E50" s="19" t="s">
        <v>158</v>
      </c>
      <c r="F50" s="18" t="s">
        <v>159</v>
      </c>
      <c r="G50" s="5">
        <v>3267</v>
      </c>
    </row>
    <row r="51" ht="21" customHeight="true" spans="1:7">
      <c r="A51" s="5">
        <v>46</v>
      </c>
      <c r="B51" s="5" t="s">
        <v>153</v>
      </c>
      <c r="C51" s="18" t="s">
        <v>160</v>
      </c>
      <c r="D51" s="8">
        <v>45407</v>
      </c>
      <c r="E51" s="5" t="s">
        <v>161</v>
      </c>
      <c r="F51" s="18" t="s">
        <v>162</v>
      </c>
      <c r="G51" s="5">
        <v>3280</v>
      </c>
    </row>
    <row r="52" ht="21" customHeight="true" spans="1:7">
      <c r="A52" s="5">
        <v>47</v>
      </c>
      <c r="B52" s="5" t="s">
        <v>153</v>
      </c>
      <c r="C52" s="18" t="s">
        <v>163</v>
      </c>
      <c r="D52" s="8">
        <v>45490</v>
      </c>
      <c r="E52" s="5" t="s">
        <v>164</v>
      </c>
      <c r="F52" s="18" t="s">
        <v>165</v>
      </c>
      <c r="G52" s="5">
        <v>2194</v>
      </c>
    </row>
    <row r="53" ht="21" customHeight="true" spans="1:7">
      <c r="A53" s="5">
        <v>48</v>
      </c>
      <c r="B53" s="5" t="s">
        <v>153</v>
      </c>
      <c r="C53" s="18" t="s">
        <v>166</v>
      </c>
      <c r="D53" s="8">
        <v>45483</v>
      </c>
      <c r="E53" s="5" t="s">
        <v>167</v>
      </c>
      <c r="F53" s="18" t="s">
        <v>168</v>
      </c>
      <c r="G53" s="5">
        <v>2284</v>
      </c>
    </row>
    <row r="54" ht="21" customHeight="true" spans="1:7">
      <c r="A54" s="5">
        <v>49</v>
      </c>
      <c r="B54" s="5" t="s">
        <v>153</v>
      </c>
      <c r="C54" s="18" t="s">
        <v>169</v>
      </c>
      <c r="D54" s="8">
        <v>45488</v>
      </c>
      <c r="E54" s="5" t="s">
        <v>170</v>
      </c>
      <c r="F54" s="18" t="s">
        <v>171</v>
      </c>
      <c r="G54" s="5">
        <v>2219</v>
      </c>
    </row>
    <row r="55" ht="21" customHeight="true" spans="1:7">
      <c r="A55" s="5">
        <v>50</v>
      </c>
      <c r="B55" s="5" t="s">
        <v>153</v>
      </c>
      <c r="C55" s="18" t="s">
        <v>172</v>
      </c>
      <c r="D55" s="8">
        <v>45420</v>
      </c>
      <c r="E55" s="5" t="s">
        <v>173</v>
      </c>
      <c r="F55" s="18" t="s">
        <v>174</v>
      </c>
      <c r="G55" s="5">
        <v>3110</v>
      </c>
    </row>
    <row r="56" ht="21" customHeight="true" spans="1:7">
      <c r="A56" s="5">
        <v>51</v>
      </c>
      <c r="B56" s="5" t="s">
        <v>153</v>
      </c>
      <c r="C56" s="18" t="s">
        <v>175</v>
      </c>
      <c r="D56" s="8">
        <v>45495</v>
      </c>
      <c r="E56" s="5" t="s">
        <v>176</v>
      </c>
      <c r="F56" s="18" t="s">
        <v>177</v>
      </c>
      <c r="G56" s="5">
        <v>2129</v>
      </c>
    </row>
    <row r="57" ht="21" customHeight="true" spans="1:7">
      <c r="A57" s="5">
        <v>52</v>
      </c>
      <c r="B57" s="5" t="s">
        <v>153</v>
      </c>
      <c r="C57" s="18" t="s">
        <v>178</v>
      </c>
      <c r="D57" s="8">
        <v>45497</v>
      </c>
      <c r="E57" s="5" t="s">
        <v>179</v>
      </c>
      <c r="F57" s="18" t="s">
        <v>180</v>
      </c>
      <c r="G57" s="5">
        <v>2103</v>
      </c>
    </row>
    <row r="58" ht="21" customHeight="true" spans="1:7">
      <c r="A58" s="5">
        <v>53</v>
      </c>
      <c r="B58" s="5" t="s">
        <v>153</v>
      </c>
      <c r="C58" s="18" t="s">
        <v>181</v>
      </c>
      <c r="D58" s="8">
        <v>45511</v>
      </c>
      <c r="E58" s="5" t="s">
        <v>182</v>
      </c>
      <c r="F58" s="18" t="s">
        <v>183</v>
      </c>
      <c r="G58" s="5">
        <v>1923</v>
      </c>
    </row>
    <row r="59" ht="21" customHeight="true" spans="1:7">
      <c r="A59" s="5">
        <v>54</v>
      </c>
      <c r="B59" s="5" t="s">
        <v>153</v>
      </c>
      <c r="C59" s="18" t="s">
        <v>184</v>
      </c>
      <c r="D59" s="8">
        <v>45518</v>
      </c>
      <c r="E59" s="5" t="s">
        <v>185</v>
      </c>
      <c r="F59" s="18" t="s">
        <v>186</v>
      </c>
      <c r="G59" s="5">
        <v>1832</v>
      </c>
    </row>
    <row r="60" ht="21" customHeight="true" spans="1:7">
      <c r="A60" s="5">
        <v>55</v>
      </c>
      <c r="B60" s="5" t="s">
        <v>153</v>
      </c>
      <c r="C60" s="18" t="s">
        <v>187</v>
      </c>
      <c r="D60" s="8">
        <v>45527</v>
      </c>
      <c r="E60" s="5" t="s">
        <v>188</v>
      </c>
      <c r="F60" s="18" t="s">
        <v>189</v>
      </c>
      <c r="G60" s="5">
        <v>1716</v>
      </c>
    </row>
    <row r="61" ht="21" customHeight="true" spans="1:7">
      <c r="A61" s="5">
        <v>56</v>
      </c>
      <c r="B61" s="5" t="s">
        <v>153</v>
      </c>
      <c r="C61" s="18" t="s">
        <v>190</v>
      </c>
      <c r="D61" s="8">
        <v>45545</v>
      </c>
      <c r="E61" s="5" t="s">
        <v>191</v>
      </c>
      <c r="F61" s="18" t="s">
        <v>192</v>
      </c>
      <c r="G61" s="5">
        <v>1480</v>
      </c>
    </row>
    <row r="62" ht="21" customHeight="true" spans="1:7">
      <c r="A62" s="5">
        <v>57</v>
      </c>
      <c r="B62" s="5" t="s">
        <v>153</v>
      </c>
      <c r="C62" s="18" t="s">
        <v>193</v>
      </c>
      <c r="D62" s="8">
        <v>45546</v>
      </c>
      <c r="E62" s="5" t="s">
        <v>194</v>
      </c>
      <c r="F62" s="18" t="s">
        <v>195</v>
      </c>
      <c r="G62" s="5">
        <v>1467</v>
      </c>
    </row>
    <row r="63" ht="21" customHeight="true" spans="1:7">
      <c r="A63" s="5">
        <v>58</v>
      </c>
      <c r="B63" s="5" t="s">
        <v>153</v>
      </c>
      <c r="C63" s="18" t="s">
        <v>196</v>
      </c>
      <c r="D63" s="8">
        <v>45561</v>
      </c>
      <c r="E63" s="5" t="s">
        <v>197</v>
      </c>
      <c r="F63" s="18" t="s">
        <v>198</v>
      </c>
      <c r="G63" s="5">
        <v>1267</v>
      </c>
    </row>
    <row r="64" ht="21" customHeight="true" spans="1:7">
      <c r="A64" s="5">
        <v>59</v>
      </c>
      <c r="B64" s="5" t="s">
        <v>153</v>
      </c>
      <c r="C64" s="18" t="s">
        <v>199</v>
      </c>
      <c r="D64" s="8">
        <v>45555</v>
      </c>
      <c r="E64" s="5" t="s">
        <v>200</v>
      </c>
      <c r="F64" s="18" t="s">
        <v>201</v>
      </c>
      <c r="G64" s="5">
        <v>1347</v>
      </c>
    </row>
    <row r="65" ht="21" customHeight="true" spans="1:7">
      <c r="A65" s="5">
        <v>60</v>
      </c>
      <c r="B65" s="5" t="s">
        <v>153</v>
      </c>
      <c r="C65" s="18" t="s">
        <v>202</v>
      </c>
      <c r="D65" s="8">
        <v>45560</v>
      </c>
      <c r="E65" s="5" t="s">
        <v>43</v>
      </c>
      <c r="F65" s="18" t="s">
        <v>203</v>
      </c>
      <c r="G65" s="5">
        <v>1280</v>
      </c>
    </row>
    <row r="66" ht="21" customHeight="true" spans="1:7">
      <c r="A66" s="5">
        <v>61</v>
      </c>
      <c r="B66" s="5" t="s">
        <v>153</v>
      </c>
      <c r="C66" s="18" t="s">
        <v>204</v>
      </c>
      <c r="D66" s="8">
        <v>45575</v>
      </c>
      <c r="E66" s="5" t="s">
        <v>205</v>
      </c>
      <c r="F66" s="18" t="s">
        <v>206</v>
      </c>
      <c r="G66" s="5">
        <v>1084</v>
      </c>
    </row>
    <row r="67" ht="21" customHeight="true" spans="1:7">
      <c r="A67" s="5">
        <v>62</v>
      </c>
      <c r="B67" s="5" t="s">
        <v>153</v>
      </c>
      <c r="C67" s="18" t="s">
        <v>207</v>
      </c>
      <c r="D67" s="8">
        <v>45574</v>
      </c>
      <c r="E67" s="5" t="s">
        <v>208</v>
      </c>
      <c r="F67" s="18" t="s">
        <v>209</v>
      </c>
      <c r="G67" s="5">
        <v>1097</v>
      </c>
    </row>
    <row r="68" ht="21" customHeight="true" spans="1:7">
      <c r="A68" s="5">
        <v>63</v>
      </c>
      <c r="B68" s="5" t="s">
        <v>153</v>
      </c>
      <c r="C68" s="18" t="s">
        <v>210</v>
      </c>
      <c r="D68" s="8">
        <v>45577</v>
      </c>
      <c r="E68" s="39" t="s">
        <v>211</v>
      </c>
      <c r="F68" s="18" t="s">
        <v>212</v>
      </c>
      <c r="G68" s="5">
        <v>1058</v>
      </c>
    </row>
    <row r="69" ht="21" customHeight="true" spans="1:7">
      <c r="A69" s="5">
        <v>64</v>
      </c>
      <c r="B69" s="5" t="s">
        <v>153</v>
      </c>
      <c r="C69" s="18" t="s">
        <v>213</v>
      </c>
      <c r="D69" s="8">
        <v>45589</v>
      </c>
      <c r="E69" s="5" t="s">
        <v>214</v>
      </c>
      <c r="F69" s="18" t="s">
        <v>215</v>
      </c>
      <c r="G69" s="5">
        <v>903</v>
      </c>
    </row>
    <row r="70" ht="21" customHeight="true" spans="1:7">
      <c r="A70" s="5">
        <v>65</v>
      </c>
      <c r="B70" s="5" t="s">
        <v>153</v>
      </c>
      <c r="C70" s="18" t="s">
        <v>216</v>
      </c>
      <c r="D70" s="8">
        <v>45588</v>
      </c>
      <c r="E70" s="5" t="s">
        <v>217</v>
      </c>
      <c r="F70" s="18" t="s">
        <v>218</v>
      </c>
      <c r="G70" s="5">
        <v>916</v>
      </c>
    </row>
    <row r="71" ht="21" customHeight="true" spans="1:7">
      <c r="A71" s="5">
        <v>66</v>
      </c>
      <c r="B71" s="5" t="s">
        <v>153</v>
      </c>
      <c r="C71" s="18" t="s">
        <v>219</v>
      </c>
      <c r="D71" s="8">
        <v>45593</v>
      </c>
      <c r="E71" s="5" t="s">
        <v>220</v>
      </c>
      <c r="F71" s="18" t="s">
        <v>221</v>
      </c>
      <c r="G71" s="5">
        <v>852</v>
      </c>
    </row>
    <row r="72" ht="21" customHeight="true" spans="1:7">
      <c r="A72" s="5">
        <v>67</v>
      </c>
      <c r="B72" s="5" t="s">
        <v>153</v>
      </c>
      <c r="C72" s="18" t="s">
        <v>222</v>
      </c>
      <c r="D72" s="8">
        <v>45582</v>
      </c>
      <c r="E72" s="5" t="s">
        <v>223</v>
      </c>
      <c r="F72" s="18" t="s">
        <v>224</v>
      </c>
      <c r="G72" s="5">
        <v>994</v>
      </c>
    </row>
    <row r="73" ht="21" customHeight="true" spans="1:7">
      <c r="A73" s="5">
        <v>68</v>
      </c>
      <c r="B73" s="5" t="s">
        <v>153</v>
      </c>
      <c r="C73" s="18" t="s">
        <v>225</v>
      </c>
      <c r="D73" s="8">
        <v>45593</v>
      </c>
      <c r="E73" s="5" t="s">
        <v>220</v>
      </c>
      <c r="F73" s="18" t="s">
        <v>226</v>
      </c>
      <c r="G73" s="5">
        <v>852</v>
      </c>
    </row>
    <row r="74" ht="21" customHeight="true" spans="1:7">
      <c r="A74" s="5">
        <v>69</v>
      </c>
      <c r="B74" s="5" t="s">
        <v>153</v>
      </c>
      <c r="C74" s="18" t="s">
        <v>227</v>
      </c>
      <c r="D74" s="8">
        <v>45600</v>
      </c>
      <c r="E74" s="5" t="s">
        <v>228</v>
      </c>
      <c r="F74" s="18" t="s">
        <v>229</v>
      </c>
      <c r="G74" s="5">
        <v>760</v>
      </c>
    </row>
    <row r="75" ht="21" customHeight="true" spans="1:7">
      <c r="A75" s="5">
        <v>70</v>
      </c>
      <c r="B75" s="5" t="s">
        <v>153</v>
      </c>
      <c r="C75" s="18" t="s">
        <v>230</v>
      </c>
      <c r="D75" s="8">
        <v>45601</v>
      </c>
      <c r="E75" s="5" t="s">
        <v>231</v>
      </c>
      <c r="F75" s="18" t="s">
        <v>232</v>
      </c>
      <c r="G75" s="5">
        <v>747</v>
      </c>
    </row>
    <row r="76" ht="21" customHeight="true" spans="1:7">
      <c r="A76" s="5">
        <v>71</v>
      </c>
      <c r="B76" s="5" t="s">
        <v>153</v>
      </c>
      <c r="C76" s="18" t="s">
        <v>233</v>
      </c>
      <c r="D76" s="8">
        <v>45608</v>
      </c>
      <c r="E76" s="5" t="s">
        <v>51</v>
      </c>
      <c r="F76" s="18" t="s">
        <v>234</v>
      </c>
      <c r="G76" s="5">
        <v>653</v>
      </c>
    </row>
    <row r="77" ht="21" customHeight="true" spans="1:7">
      <c r="A77" s="5">
        <v>72</v>
      </c>
      <c r="B77" s="5" t="s">
        <v>153</v>
      </c>
      <c r="C77" s="18" t="s">
        <v>235</v>
      </c>
      <c r="D77" s="8">
        <v>45629</v>
      </c>
      <c r="E77" s="5" t="s">
        <v>236</v>
      </c>
      <c r="F77" s="18" t="s">
        <v>237</v>
      </c>
      <c r="G77" s="5">
        <v>374</v>
      </c>
    </row>
    <row r="78" ht="21" customHeight="true" spans="1:7">
      <c r="A78" s="5">
        <v>73</v>
      </c>
      <c r="B78" s="5" t="s">
        <v>153</v>
      </c>
      <c r="C78" s="10" t="s">
        <v>238</v>
      </c>
      <c r="D78" s="8">
        <v>45646</v>
      </c>
      <c r="E78" s="5" t="s">
        <v>239</v>
      </c>
      <c r="F78" s="10" t="s">
        <v>240</v>
      </c>
      <c r="G78" s="5">
        <v>155</v>
      </c>
    </row>
    <row r="79" ht="21" customHeight="true" spans="1:7">
      <c r="A79" s="5">
        <v>74</v>
      </c>
      <c r="B79" s="5" t="s">
        <v>153</v>
      </c>
      <c r="C79" s="23" t="s">
        <v>241</v>
      </c>
      <c r="D79" s="8">
        <v>45650</v>
      </c>
      <c r="E79" s="5" t="s">
        <v>83</v>
      </c>
      <c r="F79" s="23" t="s">
        <v>242</v>
      </c>
      <c r="G79" s="5">
        <v>103</v>
      </c>
    </row>
    <row r="80" ht="21" customHeight="true" spans="1:7">
      <c r="A80" s="5">
        <v>75</v>
      </c>
      <c r="B80" s="5" t="s">
        <v>153</v>
      </c>
      <c r="C80" s="10" t="s">
        <v>243</v>
      </c>
      <c r="D80" s="8">
        <v>45646</v>
      </c>
      <c r="E80" s="5" t="s">
        <v>239</v>
      </c>
      <c r="F80" s="10" t="s">
        <v>244</v>
      </c>
      <c r="G80" s="5">
        <v>155</v>
      </c>
    </row>
    <row r="81" ht="21" customHeight="true" spans="1:7">
      <c r="A81" s="5">
        <v>76</v>
      </c>
      <c r="B81" s="5" t="s">
        <v>153</v>
      </c>
      <c r="C81" s="10" t="s">
        <v>245</v>
      </c>
      <c r="D81" s="8">
        <v>45653</v>
      </c>
      <c r="E81" s="5" t="s">
        <v>246</v>
      </c>
      <c r="F81" s="10" t="s">
        <v>247</v>
      </c>
      <c r="G81" s="5">
        <v>65</v>
      </c>
    </row>
    <row r="82" ht="21" customHeight="true" spans="1:7">
      <c r="A82" s="5"/>
      <c r="B82" s="24" t="s">
        <v>248</v>
      </c>
      <c r="C82" s="22"/>
      <c r="D82" s="25"/>
      <c r="E82" s="22"/>
      <c r="F82" s="22"/>
      <c r="G82" s="20">
        <f>SUM(G49:G81)</f>
        <v>47133</v>
      </c>
    </row>
    <row r="83" ht="21" customHeight="true" spans="1:7">
      <c r="A83" s="5">
        <v>77</v>
      </c>
      <c r="B83" s="5" t="s">
        <v>249</v>
      </c>
      <c r="C83" s="18" t="s">
        <v>250</v>
      </c>
      <c r="D83" s="25">
        <v>45411</v>
      </c>
      <c r="E83" s="22" t="s">
        <v>251</v>
      </c>
      <c r="F83" s="26" t="s">
        <v>252</v>
      </c>
      <c r="G83" s="22">
        <v>3227</v>
      </c>
    </row>
    <row r="84" ht="21" customHeight="true" spans="1:7">
      <c r="A84" s="5">
        <v>78</v>
      </c>
      <c r="B84" s="5" t="s">
        <v>249</v>
      </c>
      <c r="C84" s="18" t="s">
        <v>253</v>
      </c>
      <c r="D84" s="25">
        <v>45490</v>
      </c>
      <c r="E84" s="22" t="s">
        <v>164</v>
      </c>
      <c r="F84" s="26" t="s">
        <v>254</v>
      </c>
      <c r="G84" s="22">
        <v>2194</v>
      </c>
    </row>
    <row r="85" ht="21" customHeight="true" spans="1:7">
      <c r="A85" s="5">
        <v>79</v>
      </c>
      <c r="B85" s="5" t="s">
        <v>249</v>
      </c>
      <c r="C85" s="18" t="s">
        <v>255</v>
      </c>
      <c r="D85" s="25">
        <v>45446</v>
      </c>
      <c r="E85" s="22" t="s">
        <v>256</v>
      </c>
      <c r="F85" s="26" t="s">
        <v>257</v>
      </c>
      <c r="G85" s="22">
        <v>2773</v>
      </c>
    </row>
    <row r="86" ht="21" customHeight="true" spans="1:7">
      <c r="A86" s="5">
        <v>80</v>
      </c>
      <c r="B86" s="5" t="s">
        <v>249</v>
      </c>
      <c r="C86" s="18" t="s">
        <v>258</v>
      </c>
      <c r="D86" s="25">
        <v>45490</v>
      </c>
      <c r="E86" s="22" t="s">
        <v>164</v>
      </c>
      <c r="F86" s="26" t="s">
        <v>259</v>
      </c>
      <c r="G86" s="22">
        <v>2194</v>
      </c>
    </row>
    <row r="87" ht="21" customHeight="true" spans="1:7">
      <c r="A87" s="5">
        <v>81</v>
      </c>
      <c r="B87" s="5" t="s">
        <v>249</v>
      </c>
      <c r="C87" s="18" t="s">
        <v>260</v>
      </c>
      <c r="D87" s="25">
        <v>45411</v>
      </c>
      <c r="E87" s="22" t="s">
        <v>251</v>
      </c>
      <c r="F87" s="26" t="s">
        <v>261</v>
      </c>
      <c r="G87" s="22">
        <v>3227</v>
      </c>
    </row>
    <row r="88" ht="21" customHeight="true" spans="1:7">
      <c r="A88" s="5">
        <v>82</v>
      </c>
      <c r="B88" s="5" t="s">
        <v>249</v>
      </c>
      <c r="C88" s="18" t="s">
        <v>262</v>
      </c>
      <c r="D88" s="25">
        <v>45576</v>
      </c>
      <c r="E88" s="22" t="s">
        <v>263</v>
      </c>
      <c r="F88" s="26" t="s">
        <v>264</v>
      </c>
      <c r="G88" s="22">
        <v>1071</v>
      </c>
    </row>
    <row r="89" ht="21" customHeight="true" spans="1:7">
      <c r="A89" s="5">
        <v>83</v>
      </c>
      <c r="B89" s="5" t="s">
        <v>249</v>
      </c>
      <c r="C89" s="18" t="s">
        <v>265</v>
      </c>
      <c r="D89" s="25">
        <v>45573</v>
      </c>
      <c r="E89" s="22" t="s">
        <v>266</v>
      </c>
      <c r="F89" s="26" t="s">
        <v>267</v>
      </c>
      <c r="G89" s="22">
        <v>1110</v>
      </c>
    </row>
    <row r="90" ht="21" customHeight="true" spans="1:7">
      <c r="A90" s="5">
        <v>84</v>
      </c>
      <c r="B90" s="5" t="s">
        <v>249</v>
      </c>
      <c r="C90" s="18" t="s">
        <v>268</v>
      </c>
      <c r="D90" s="25">
        <v>45511</v>
      </c>
      <c r="E90" s="22" t="s">
        <v>182</v>
      </c>
      <c r="F90" s="26" t="s">
        <v>269</v>
      </c>
      <c r="G90" s="22">
        <v>1923</v>
      </c>
    </row>
    <row r="91" ht="21" customHeight="true" spans="1:7">
      <c r="A91" s="5">
        <v>85</v>
      </c>
      <c r="B91" s="5" t="s">
        <v>249</v>
      </c>
      <c r="C91" s="18" t="s">
        <v>270</v>
      </c>
      <c r="D91" s="25">
        <v>45483</v>
      </c>
      <c r="E91" s="22" t="s">
        <v>167</v>
      </c>
      <c r="F91" s="26" t="s">
        <v>271</v>
      </c>
      <c r="G91" s="22">
        <v>2284</v>
      </c>
    </row>
    <row r="92" ht="21" customHeight="true" spans="1:7">
      <c r="A92" s="5">
        <v>86</v>
      </c>
      <c r="B92" s="5" t="s">
        <v>249</v>
      </c>
      <c r="C92" s="18" t="s">
        <v>272</v>
      </c>
      <c r="D92" s="25">
        <v>45573</v>
      </c>
      <c r="E92" s="22" t="s">
        <v>266</v>
      </c>
      <c r="F92" s="26" t="s">
        <v>273</v>
      </c>
      <c r="G92" s="22">
        <v>1110</v>
      </c>
    </row>
    <row r="93" ht="21" customHeight="true" spans="1:7">
      <c r="A93" s="5">
        <v>87</v>
      </c>
      <c r="B93" s="5" t="s">
        <v>249</v>
      </c>
      <c r="C93" s="18" t="s">
        <v>274</v>
      </c>
      <c r="D93" s="25">
        <v>45433</v>
      </c>
      <c r="E93" s="22" t="s">
        <v>275</v>
      </c>
      <c r="F93" s="26" t="s">
        <v>276</v>
      </c>
      <c r="G93" s="22">
        <v>2942</v>
      </c>
    </row>
    <row r="94" ht="21" customHeight="true" spans="1:7">
      <c r="A94" s="5">
        <v>88</v>
      </c>
      <c r="B94" s="5" t="s">
        <v>249</v>
      </c>
      <c r="C94" s="18" t="s">
        <v>277</v>
      </c>
      <c r="D94" s="25">
        <v>45574</v>
      </c>
      <c r="E94" s="22" t="s">
        <v>208</v>
      </c>
      <c r="F94" s="26" t="s">
        <v>278</v>
      </c>
      <c r="G94" s="22">
        <v>1097</v>
      </c>
    </row>
    <row r="95" ht="21" customHeight="true" spans="1:7">
      <c r="A95" s="5">
        <v>89</v>
      </c>
      <c r="B95" s="5" t="s">
        <v>249</v>
      </c>
      <c r="C95" s="18" t="s">
        <v>279</v>
      </c>
      <c r="D95" s="25">
        <v>45511</v>
      </c>
      <c r="E95" s="22" t="s">
        <v>182</v>
      </c>
      <c r="F95" s="26" t="s">
        <v>280</v>
      </c>
      <c r="G95" s="22">
        <v>1923</v>
      </c>
    </row>
    <row r="96" ht="21" customHeight="true" spans="1:7">
      <c r="A96" s="5">
        <v>90</v>
      </c>
      <c r="B96" s="5" t="s">
        <v>249</v>
      </c>
      <c r="C96" s="18" t="s">
        <v>281</v>
      </c>
      <c r="D96" s="25">
        <v>45496</v>
      </c>
      <c r="E96" s="22" t="s">
        <v>35</v>
      </c>
      <c r="F96" s="26" t="s">
        <v>282</v>
      </c>
      <c r="G96" s="22">
        <v>2116</v>
      </c>
    </row>
    <row r="97" ht="21" customHeight="true" spans="1:7">
      <c r="A97" s="5">
        <v>91</v>
      </c>
      <c r="B97" s="5" t="s">
        <v>249</v>
      </c>
      <c r="C97" s="26" t="s">
        <v>283</v>
      </c>
      <c r="D97" s="25">
        <v>45589</v>
      </c>
      <c r="E97" s="22" t="s">
        <v>214</v>
      </c>
      <c r="F97" s="26" t="s">
        <v>284</v>
      </c>
      <c r="G97" s="5">
        <v>903</v>
      </c>
    </row>
    <row r="98" ht="21" customHeight="true" spans="1:7">
      <c r="A98" s="5">
        <v>92</v>
      </c>
      <c r="B98" s="5" t="s">
        <v>249</v>
      </c>
      <c r="C98" s="26" t="s">
        <v>285</v>
      </c>
      <c r="D98" s="25">
        <v>45581</v>
      </c>
      <c r="E98" s="22" t="s">
        <v>80</v>
      </c>
      <c r="F98" s="26" t="s">
        <v>286</v>
      </c>
      <c r="G98" s="5">
        <v>1006</v>
      </c>
    </row>
    <row r="99" ht="21" customHeight="true" spans="1:7">
      <c r="A99" s="5">
        <v>93</v>
      </c>
      <c r="B99" s="5" t="s">
        <v>249</v>
      </c>
      <c r="C99" s="26" t="s">
        <v>287</v>
      </c>
      <c r="D99" s="25">
        <v>45583</v>
      </c>
      <c r="E99" s="22" t="s">
        <v>288</v>
      </c>
      <c r="F99" s="26" t="s">
        <v>289</v>
      </c>
      <c r="G99" s="22">
        <v>981</v>
      </c>
    </row>
    <row r="100" ht="21" customHeight="true" spans="1:7">
      <c r="A100" s="5">
        <v>94</v>
      </c>
      <c r="B100" s="5" t="s">
        <v>249</v>
      </c>
      <c r="C100" s="5" t="s">
        <v>290</v>
      </c>
      <c r="D100" s="25">
        <v>45588</v>
      </c>
      <c r="E100" s="22" t="s">
        <v>217</v>
      </c>
      <c r="F100" s="5" t="s">
        <v>291</v>
      </c>
      <c r="G100" s="22">
        <v>916</v>
      </c>
    </row>
    <row r="101" ht="21" customHeight="true" spans="1:7">
      <c r="A101" s="5">
        <v>95</v>
      </c>
      <c r="B101" s="5" t="s">
        <v>249</v>
      </c>
      <c r="C101" s="5" t="s">
        <v>292</v>
      </c>
      <c r="D101" s="25">
        <v>45594</v>
      </c>
      <c r="E101" s="22" t="s">
        <v>134</v>
      </c>
      <c r="F101" s="40" t="s">
        <v>293</v>
      </c>
      <c r="G101" s="5">
        <v>839</v>
      </c>
    </row>
    <row r="102" ht="21" customHeight="true" spans="1:7">
      <c r="A102" s="5">
        <v>96</v>
      </c>
      <c r="B102" s="5" t="s">
        <v>249</v>
      </c>
      <c r="C102" s="5" t="s">
        <v>294</v>
      </c>
      <c r="D102" s="25">
        <v>45608</v>
      </c>
      <c r="E102" s="22" t="s">
        <v>51</v>
      </c>
      <c r="F102" s="40" t="s">
        <v>295</v>
      </c>
      <c r="G102" s="22">
        <v>653</v>
      </c>
    </row>
    <row r="103" ht="21" customHeight="true" spans="1:7">
      <c r="A103" s="5">
        <v>97</v>
      </c>
      <c r="B103" s="5" t="s">
        <v>249</v>
      </c>
      <c r="C103" s="5" t="s">
        <v>296</v>
      </c>
      <c r="D103" s="25">
        <v>45588</v>
      </c>
      <c r="E103" s="22" t="s">
        <v>217</v>
      </c>
      <c r="F103" s="5" t="s">
        <v>297</v>
      </c>
      <c r="G103" s="22">
        <v>916</v>
      </c>
    </row>
    <row r="104" ht="21" customHeight="true" spans="1:7">
      <c r="A104" s="5">
        <v>98</v>
      </c>
      <c r="B104" s="5" t="s">
        <v>249</v>
      </c>
      <c r="C104" s="5" t="s">
        <v>298</v>
      </c>
      <c r="D104" s="25">
        <v>45595</v>
      </c>
      <c r="E104" s="22" t="s">
        <v>46</v>
      </c>
      <c r="F104" s="5" t="s">
        <v>299</v>
      </c>
      <c r="G104" s="22">
        <v>826</v>
      </c>
    </row>
    <row r="105" ht="21" customHeight="true" spans="1:7">
      <c r="A105" s="5">
        <v>99</v>
      </c>
      <c r="B105" s="5" t="s">
        <v>249</v>
      </c>
      <c r="C105" s="5" t="s">
        <v>300</v>
      </c>
      <c r="D105" s="25">
        <v>45601</v>
      </c>
      <c r="E105" s="22" t="s">
        <v>231</v>
      </c>
      <c r="F105" s="5" t="s">
        <v>301</v>
      </c>
      <c r="G105" s="22">
        <v>747</v>
      </c>
    </row>
    <row r="106" ht="21" customHeight="true" spans="1:7">
      <c r="A106" s="5">
        <v>100</v>
      </c>
      <c r="B106" s="5" t="s">
        <v>249</v>
      </c>
      <c r="C106" s="5" t="s">
        <v>302</v>
      </c>
      <c r="D106" s="25">
        <v>45615</v>
      </c>
      <c r="E106" s="22" t="s">
        <v>303</v>
      </c>
      <c r="F106" s="5" t="s">
        <v>304</v>
      </c>
      <c r="G106" s="22">
        <v>560</v>
      </c>
    </row>
    <row r="107" ht="21" customHeight="true" spans="1:7">
      <c r="A107" s="5">
        <v>101</v>
      </c>
      <c r="B107" s="5" t="s">
        <v>249</v>
      </c>
      <c r="C107" s="5" t="s">
        <v>305</v>
      </c>
      <c r="D107" s="25">
        <v>45632</v>
      </c>
      <c r="E107" s="22" t="s">
        <v>306</v>
      </c>
      <c r="F107" s="5" t="s">
        <v>307</v>
      </c>
      <c r="G107" s="22">
        <v>335</v>
      </c>
    </row>
    <row r="108" ht="21" customHeight="true" spans="1:7">
      <c r="A108" s="5">
        <v>102</v>
      </c>
      <c r="B108" s="5" t="s">
        <v>249</v>
      </c>
      <c r="C108" s="5" t="s">
        <v>308</v>
      </c>
      <c r="D108" s="25">
        <v>45635</v>
      </c>
      <c r="E108" s="22" t="s">
        <v>309</v>
      </c>
      <c r="F108" s="5" t="s">
        <v>310</v>
      </c>
      <c r="G108" s="22">
        <v>297</v>
      </c>
    </row>
    <row r="109" ht="21" customHeight="true" spans="1:7">
      <c r="A109" s="5">
        <v>103</v>
      </c>
      <c r="B109" s="5" t="s">
        <v>249</v>
      </c>
      <c r="C109" s="5" t="s">
        <v>311</v>
      </c>
      <c r="D109" s="25">
        <v>45625</v>
      </c>
      <c r="E109" s="22" t="s">
        <v>142</v>
      </c>
      <c r="F109" s="5" t="s">
        <v>312</v>
      </c>
      <c r="G109" s="22">
        <v>427</v>
      </c>
    </row>
    <row r="110" ht="21" customHeight="true" spans="1:7">
      <c r="A110" s="5">
        <v>104</v>
      </c>
      <c r="B110" s="5" t="s">
        <v>249</v>
      </c>
      <c r="C110" s="5" t="s">
        <v>313</v>
      </c>
      <c r="D110" s="25">
        <v>45637</v>
      </c>
      <c r="E110" s="22" t="s">
        <v>54</v>
      </c>
      <c r="F110" s="5" t="s">
        <v>314</v>
      </c>
      <c r="G110" s="22">
        <v>271</v>
      </c>
    </row>
    <row r="111" ht="21" customHeight="true" spans="1:7">
      <c r="A111" s="5">
        <v>105</v>
      </c>
      <c r="B111" s="5" t="s">
        <v>249</v>
      </c>
      <c r="C111" s="5" t="s">
        <v>315</v>
      </c>
      <c r="D111" s="25">
        <v>45643</v>
      </c>
      <c r="E111" s="22" t="s">
        <v>57</v>
      </c>
      <c r="F111" s="5" t="s">
        <v>316</v>
      </c>
      <c r="G111" s="22">
        <v>194</v>
      </c>
    </row>
    <row r="112" ht="21" customHeight="true" spans="1:7">
      <c r="A112" s="5">
        <v>106</v>
      </c>
      <c r="B112" s="9" t="s">
        <v>249</v>
      </c>
      <c r="C112" s="10" t="s">
        <v>317</v>
      </c>
      <c r="D112" s="25">
        <v>45656</v>
      </c>
      <c r="E112" s="22" t="s">
        <v>318</v>
      </c>
      <c r="F112" s="10" t="s">
        <v>319</v>
      </c>
      <c r="G112" s="22">
        <v>26</v>
      </c>
    </row>
    <row r="113" ht="21" customHeight="true" spans="1:7">
      <c r="A113" s="5">
        <v>107</v>
      </c>
      <c r="B113" s="9" t="s">
        <v>249</v>
      </c>
      <c r="C113" s="27" t="s">
        <v>320</v>
      </c>
      <c r="D113" s="25">
        <v>45653</v>
      </c>
      <c r="E113" s="22" t="s">
        <v>246</v>
      </c>
      <c r="F113" s="10" t="s">
        <v>321</v>
      </c>
      <c r="G113" s="22">
        <v>65</v>
      </c>
    </row>
    <row r="114" ht="21" customHeight="true" spans="1:7">
      <c r="A114" s="5"/>
      <c r="B114" s="28" t="s">
        <v>322</v>
      </c>
      <c r="C114" s="22"/>
      <c r="D114" s="25"/>
      <c r="E114" s="22"/>
      <c r="F114" s="22"/>
      <c r="G114" s="20">
        <f>SUM(G83:G113)</f>
        <v>39153</v>
      </c>
    </row>
    <row r="115" ht="21" customHeight="true" spans="1:7">
      <c r="A115" s="22">
        <v>108</v>
      </c>
      <c r="B115" s="29" t="s">
        <v>323</v>
      </c>
      <c r="C115" s="6" t="s">
        <v>324</v>
      </c>
      <c r="D115" s="30">
        <v>45231</v>
      </c>
      <c r="E115" s="41" t="s">
        <v>62</v>
      </c>
      <c r="F115" s="6" t="s">
        <v>325</v>
      </c>
      <c r="G115" s="42">
        <v>4800</v>
      </c>
    </row>
    <row r="116" ht="21" customHeight="true" spans="1:7">
      <c r="A116" s="22">
        <v>109</v>
      </c>
      <c r="B116" s="29" t="s">
        <v>323</v>
      </c>
      <c r="C116" s="31" t="s">
        <v>326</v>
      </c>
      <c r="D116" s="30">
        <v>45440</v>
      </c>
      <c r="E116" s="41" t="s">
        <v>71</v>
      </c>
      <c r="F116" s="31" t="s">
        <v>327</v>
      </c>
      <c r="G116" s="42">
        <v>2852</v>
      </c>
    </row>
    <row r="117" ht="21" customHeight="true" spans="1:7">
      <c r="A117" s="22">
        <v>110</v>
      </c>
      <c r="B117" s="29" t="s">
        <v>323</v>
      </c>
      <c r="C117" s="32" t="s">
        <v>328</v>
      </c>
      <c r="D117" s="30">
        <v>45483</v>
      </c>
      <c r="E117" s="41" t="s">
        <v>167</v>
      </c>
      <c r="F117" s="32" t="s">
        <v>329</v>
      </c>
      <c r="G117" s="42">
        <v>2284</v>
      </c>
    </row>
    <row r="118" ht="21" customHeight="true" spans="1:7">
      <c r="A118" s="22">
        <v>111</v>
      </c>
      <c r="B118" s="29" t="s">
        <v>323</v>
      </c>
      <c r="C118" s="32" t="s">
        <v>330</v>
      </c>
      <c r="D118" s="30">
        <v>45525</v>
      </c>
      <c r="E118" s="41" t="s">
        <v>331</v>
      </c>
      <c r="F118" s="32" t="s">
        <v>332</v>
      </c>
      <c r="G118" s="42">
        <v>1742</v>
      </c>
    </row>
    <row r="119" ht="21" customHeight="true" spans="1:7">
      <c r="A119" s="22">
        <v>112</v>
      </c>
      <c r="B119" s="29" t="s">
        <v>323</v>
      </c>
      <c r="C119" s="5" t="s">
        <v>333</v>
      </c>
      <c r="D119" s="30">
        <v>45635</v>
      </c>
      <c r="E119" s="41" t="s">
        <v>309</v>
      </c>
      <c r="F119" s="5" t="s">
        <v>334</v>
      </c>
      <c r="G119" s="42">
        <v>297</v>
      </c>
    </row>
    <row r="120" ht="21" customHeight="true" spans="1:7">
      <c r="A120" s="22">
        <v>113</v>
      </c>
      <c r="B120" s="29" t="s">
        <v>323</v>
      </c>
      <c r="C120" s="33" t="s">
        <v>335</v>
      </c>
      <c r="D120" s="30">
        <v>45649</v>
      </c>
      <c r="E120" s="41" t="s">
        <v>336</v>
      </c>
      <c r="F120" s="33" t="s">
        <v>337</v>
      </c>
      <c r="G120" s="42">
        <v>116</v>
      </c>
    </row>
    <row r="121" ht="21" customHeight="true" spans="1:7">
      <c r="A121" s="34"/>
      <c r="B121" s="35" t="s">
        <v>338</v>
      </c>
      <c r="C121" s="34"/>
      <c r="D121" s="36"/>
      <c r="E121" s="34"/>
      <c r="F121" s="34"/>
      <c r="G121" s="43">
        <f>SUM(G115:G120)</f>
        <v>12091</v>
      </c>
    </row>
    <row r="122" ht="21" customHeight="true" spans="1:7">
      <c r="A122" s="22">
        <v>114</v>
      </c>
      <c r="B122" s="6" t="s">
        <v>339</v>
      </c>
      <c r="C122" s="37" t="s">
        <v>340</v>
      </c>
      <c r="D122" s="30">
        <v>45560</v>
      </c>
      <c r="E122" s="41" t="s">
        <v>43</v>
      </c>
      <c r="F122" s="26" t="s">
        <v>341</v>
      </c>
      <c r="G122" s="42">
        <v>1280</v>
      </c>
    </row>
    <row r="123" ht="21" customHeight="true" spans="1:7">
      <c r="A123" s="22">
        <v>115</v>
      </c>
      <c r="B123" s="6" t="s">
        <v>339</v>
      </c>
      <c r="C123" s="37" t="s">
        <v>342</v>
      </c>
      <c r="D123" s="38">
        <v>45517</v>
      </c>
      <c r="E123" s="41" t="s">
        <v>343</v>
      </c>
      <c r="F123" s="26" t="s">
        <v>344</v>
      </c>
      <c r="G123" s="42">
        <v>1045</v>
      </c>
    </row>
    <row r="124" ht="21" customHeight="true" spans="1:7">
      <c r="A124" s="22">
        <v>115</v>
      </c>
      <c r="B124" s="6" t="s">
        <v>339</v>
      </c>
      <c r="C124" s="37" t="s">
        <v>342</v>
      </c>
      <c r="D124" s="38">
        <v>45517</v>
      </c>
      <c r="E124" s="41" t="s">
        <v>345</v>
      </c>
      <c r="F124" s="26" t="s">
        <v>346</v>
      </c>
      <c r="G124" s="42">
        <v>800</v>
      </c>
    </row>
    <row r="125" ht="21" customHeight="true" spans="1:7">
      <c r="A125" s="22">
        <v>116</v>
      </c>
      <c r="B125" s="6" t="s">
        <v>339</v>
      </c>
      <c r="C125" s="37" t="s">
        <v>347</v>
      </c>
      <c r="D125" s="30">
        <v>45483</v>
      </c>
      <c r="E125" s="41" t="s">
        <v>167</v>
      </c>
      <c r="F125" s="26" t="s">
        <v>261</v>
      </c>
      <c r="G125" s="42">
        <v>2284</v>
      </c>
    </row>
    <row r="126" ht="21" customHeight="true" spans="1:7">
      <c r="A126" s="22">
        <v>117</v>
      </c>
      <c r="B126" s="6" t="s">
        <v>339</v>
      </c>
      <c r="C126" s="37" t="s">
        <v>348</v>
      </c>
      <c r="D126" s="30">
        <v>45479</v>
      </c>
      <c r="E126" s="41" t="s">
        <v>349</v>
      </c>
      <c r="F126" s="26" t="s">
        <v>350</v>
      </c>
      <c r="G126" s="42">
        <v>2335</v>
      </c>
    </row>
    <row r="127" ht="21" customHeight="true" spans="1:7">
      <c r="A127" s="22">
        <v>118</v>
      </c>
      <c r="B127" s="6" t="s">
        <v>339</v>
      </c>
      <c r="C127" s="37" t="s">
        <v>351</v>
      </c>
      <c r="D127" s="30">
        <v>45497</v>
      </c>
      <c r="E127" s="41" t="s">
        <v>179</v>
      </c>
      <c r="F127" s="26" t="s">
        <v>352</v>
      </c>
      <c r="G127" s="42">
        <v>2103</v>
      </c>
    </row>
    <row r="128" ht="21" customHeight="true" spans="1:7">
      <c r="A128" s="22">
        <v>119</v>
      </c>
      <c r="B128" s="6" t="s">
        <v>339</v>
      </c>
      <c r="C128" s="37" t="s">
        <v>353</v>
      </c>
      <c r="D128" s="30">
        <v>45497</v>
      </c>
      <c r="E128" s="41" t="s">
        <v>179</v>
      </c>
      <c r="F128" s="26" t="s">
        <v>354</v>
      </c>
      <c r="G128" s="42">
        <v>2103</v>
      </c>
    </row>
    <row r="129" ht="21" customHeight="true" spans="1:7">
      <c r="A129" s="22">
        <v>120</v>
      </c>
      <c r="B129" s="6" t="s">
        <v>339</v>
      </c>
      <c r="C129" s="37" t="s">
        <v>355</v>
      </c>
      <c r="D129" s="30">
        <v>45534</v>
      </c>
      <c r="E129" s="41" t="s">
        <v>356</v>
      </c>
      <c r="F129" s="26" t="s">
        <v>357</v>
      </c>
      <c r="G129" s="42">
        <v>1626</v>
      </c>
    </row>
    <row r="130" ht="21" customHeight="true" spans="1:7">
      <c r="A130" s="22">
        <v>121</v>
      </c>
      <c r="B130" s="32" t="s">
        <v>339</v>
      </c>
      <c r="C130" s="32" t="s">
        <v>358</v>
      </c>
      <c r="D130" s="30">
        <v>45611</v>
      </c>
      <c r="E130" s="41" t="s">
        <v>359</v>
      </c>
      <c r="F130" s="32" t="s">
        <v>168</v>
      </c>
      <c r="G130" s="42">
        <v>613</v>
      </c>
    </row>
    <row r="131" ht="21" customHeight="true" spans="1:7">
      <c r="A131" s="34"/>
      <c r="B131" s="44" t="s">
        <v>360</v>
      </c>
      <c r="C131" s="34"/>
      <c r="D131" s="36"/>
      <c r="E131" s="34"/>
      <c r="F131" s="34"/>
      <c r="G131" s="43">
        <f>SUM(G122:G130)</f>
        <v>14189</v>
      </c>
    </row>
    <row r="132" ht="21" customHeight="true" spans="1:7">
      <c r="A132" s="22">
        <v>122</v>
      </c>
      <c r="B132" s="41" t="s">
        <v>361</v>
      </c>
      <c r="C132" s="32" t="s">
        <v>362</v>
      </c>
      <c r="D132" s="30">
        <v>45517</v>
      </c>
      <c r="E132" s="41" t="s">
        <v>363</v>
      </c>
      <c r="F132" s="32" t="s">
        <v>364</v>
      </c>
      <c r="G132" s="42">
        <v>1845</v>
      </c>
    </row>
    <row r="133" ht="21" customHeight="true" spans="1:7">
      <c r="A133" s="22">
        <v>123</v>
      </c>
      <c r="B133" s="41" t="s">
        <v>361</v>
      </c>
      <c r="C133" s="32" t="s">
        <v>365</v>
      </c>
      <c r="D133" s="30">
        <v>45548</v>
      </c>
      <c r="E133" s="41" t="s">
        <v>116</v>
      </c>
      <c r="F133" s="32" t="s">
        <v>195</v>
      </c>
      <c r="G133" s="42">
        <v>1440</v>
      </c>
    </row>
    <row r="134" ht="21" customHeight="true" spans="1:7">
      <c r="A134" s="22">
        <v>124</v>
      </c>
      <c r="B134" s="41" t="s">
        <v>361</v>
      </c>
      <c r="C134" s="32" t="s">
        <v>366</v>
      </c>
      <c r="D134" s="25">
        <v>45485</v>
      </c>
      <c r="E134" s="41" t="s">
        <v>367</v>
      </c>
      <c r="F134" s="32" t="s">
        <v>368</v>
      </c>
      <c r="G134" s="42">
        <v>2258</v>
      </c>
    </row>
    <row r="135" ht="21" customHeight="true" spans="1:7">
      <c r="A135" s="22">
        <v>125</v>
      </c>
      <c r="B135" s="41" t="s">
        <v>361</v>
      </c>
      <c r="C135" s="32" t="s">
        <v>369</v>
      </c>
      <c r="D135" s="30">
        <v>45537</v>
      </c>
      <c r="E135" s="41" t="s">
        <v>129</v>
      </c>
      <c r="F135" s="32" t="s">
        <v>370</v>
      </c>
      <c r="G135" s="42">
        <v>1587</v>
      </c>
    </row>
    <row r="136" ht="21" customHeight="true" spans="1:7">
      <c r="A136" s="22">
        <v>126</v>
      </c>
      <c r="B136" s="41" t="s">
        <v>361</v>
      </c>
      <c r="C136" s="32" t="s">
        <v>371</v>
      </c>
      <c r="D136" s="30">
        <v>45527</v>
      </c>
      <c r="E136" s="41" t="s">
        <v>188</v>
      </c>
      <c r="F136" s="32" t="s">
        <v>372</v>
      </c>
      <c r="G136" s="42">
        <v>1716</v>
      </c>
    </row>
    <row r="137" ht="21" customHeight="true" spans="1:7">
      <c r="A137" s="22">
        <v>127</v>
      </c>
      <c r="B137" s="41" t="s">
        <v>361</v>
      </c>
      <c r="C137" s="32" t="s">
        <v>373</v>
      </c>
      <c r="D137" s="30">
        <v>45516</v>
      </c>
      <c r="E137" s="41" t="s">
        <v>374</v>
      </c>
      <c r="F137" s="32" t="s">
        <v>375</v>
      </c>
      <c r="G137" s="42">
        <v>1858</v>
      </c>
    </row>
    <row r="138" ht="21" customHeight="true" spans="1:7">
      <c r="A138" s="22">
        <v>128</v>
      </c>
      <c r="B138" s="41" t="s">
        <v>361</v>
      </c>
      <c r="C138" s="32" t="s">
        <v>376</v>
      </c>
      <c r="D138" s="30">
        <v>45548</v>
      </c>
      <c r="E138" s="41" t="s">
        <v>116</v>
      </c>
      <c r="F138" s="32" t="s">
        <v>377</v>
      </c>
      <c r="G138" s="42">
        <v>1440</v>
      </c>
    </row>
    <row r="139" ht="21" customHeight="true" spans="1:7">
      <c r="A139" s="22">
        <v>129</v>
      </c>
      <c r="B139" s="41" t="s">
        <v>361</v>
      </c>
      <c r="C139" s="32" t="s">
        <v>378</v>
      </c>
      <c r="D139" s="30">
        <v>45518</v>
      </c>
      <c r="E139" s="41" t="s">
        <v>185</v>
      </c>
      <c r="F139" s="32" t="s">
        <v>379</v>
      </c>
      <c r="G139" s="42">
        <v>1832</v>
      </c>
    </row>
    <row r="140" ht="21" customHeight="true" spans="1:7">
      <c r="A140" s="22">
        <v>130</v>
      </c>
      <c r="B140" s="41" t="s">
        <v>361</v>
      </c>
      <c r="C140" s="32" t="s">
        <v>380</v>
      </c>
      <c r="D140" s="25">
        <v>45407</v>
      </c>
      <c r="E140" s="41" t="s">
        <v>161</v>
      </c>
      <c r="F140" s="32" t="s">
        <v>381</v>
      </c>
      <c r="G140" s="42">
        <v>3280</v>
      </c>
    </row>
    <row r="141" ht="21" customHeight="true" spans="1:7">
      <c r="A141" s="22">
        <v>131</v>
      </c>
      <c r="B141" s="41" t="s">
        <v>361</v>
      </c>
      <c r="C141" s="33" t="s">
        <v>382</v>
      </c>
      <c r="D141" s="30">
        <v>45653</v>
      </c>
      <c r="E141" s="41" t="s">
        <v>246</v>
      </c>
      <c r="F141" s="33" t="s">
        <v>383</v>
      </c>
      <c r="G141" s="42">
        <v>65</v>
      </c>
    </row>
    <row r="142" ht="21" customHeight="true" spans="1:7">
      <c r="A142" s="34"/>
      <c r="B142" s="44" t="s">
        <v>384</v>
      </c>
      <c r="C142" s="34"/>
      <c r="D142" s="36"/>
      <c r="E142" s="41"/>
      <c r="F142" s="34"/>
      <c r="G142" s="43">
        <f>SUM(G132:G141)</f>
        <v>17321</v>
      </c>
    </row>
    <row r="143" ht="21" customHeight="true" spans="1:7">
      <c r="A143" s="22">
        <v>132</v>
      </c>
      <c r="B143" s="6" t="s">
        <v>385</v>
      </c>
      <c r="C143" s="6" t="s">
        <v>386</v>
      </c>
      <c r="D143" s="30">
        <v>45128</v>
      </c>
      <c r="E143" s="41" t="s">
        <v>62</v>
      </c>
      <c r="F143" s="6" t="s">
        <v>387</v>
      </c>
      <c r="G143" s="42">
        <v>4800</v>
      </c>
    </row>
    <row r="144" ht="21" customHeight="true" spans="1:7">
      <c r="A144" s="22">
        <v>133</v>
      </c>
      <c r="B144" s="6" t="s">
        <v>385</v>
      </c>
      <c r="C144" s="6" t="s">
        <v>388</v>
      </c>
      <c r="D144" s="25">
        <v>45140</v>
      </c>
      <c r="E144" s="41" t="s">
        <v>62</v>
      </c>
      <c r="F144" s="6" t="s">
        <v>389</v>
      </c>
      <c r="G144" s="42">
        <v>4800</v>
      </c>
    </row>
    <row r="145" ht="21" customHeight="true" spans="1:7">
      <c r="A145" s="22">
        <v>134</v>
      </c>
      <c r="B145" s="6" t="s">
        <v>385</v>
      </c>
      <c r="C145" s="45" t="s">
        <v>390</v>
      </c>
      <c r="D145" s="30">
        <v>45422</v>
      </c>
      <c r="E145" s="41" t="s">
        <v>391</v>
      </c>
      <c r="F145" s="45" t="s">
        <v>392</v>
      </c>
      <c r="G145" s="42">
        <v>3084</v>
      </c>
    </row>
    <row r="146" ht="21" customHeight="true" spans="1:7">
      <c r="A146" s="22">
        <v>135</v>
      </c>
      <c r="B146" s="6" t="s">
        <v>385</v>
      </c>
      <c r="C146" s="45" t="s">
        <v>393</v>
      </c>
      <c r="D146" s="30">
        <v>45428</v>
      </c>
      <c r="E146" s="41" t="s">
        <v>394</v>
      </c>
      <c r="F146" s="45" t="s">
        <v>395</v>
      </c>
      <c r="G146" s="42">
        <v>3006</v>
      </c>
    </row>
    <row r="147" ht="21" customHeight="true" spans="1:7">
      <c r="A147" s="22">
        <v>136</v>
      </c>
      <c r="B147" s="6" t="s">
        <v>385</v>
      </c>
      <c r="C147" s="45" t="s">
        <v>396</v>
      </c>
      <c r="D147" s="30">
        <v>45423</v>
      </c>
      <c r="E147" s="41" t="s">
        <v>77</v>
      </c>
      <c r="F147" s="45" t="s">
        <v>397</v>
      </c>
      <c r="G147" s="42">
        <v>3071</v>
      </c>
    </row>
    <row r="148" ht="21" customHeight="true" spans="1:7">
      <c r="A148" s="22">
        <v>137</v>
      </c>
      <c r="B148" s="6" t="s">
        <v>385</v>
      </c>
      <c r="C148" s="45" t="s">
        <v>398</v>
      </c>
      <c r="D148" s="30">
        <v>45518</v>
      </c>
      <c r="E148" s="41" t="s">
        <v>185</v>
      </c>
      <c r="F148" s="45" t="s">
        <v>399</v>
      </c>
      <c r="G148" s="42">
        <v>1832</v>
      </c>
    </row>
    <row r="149" ht="21" customHeight="true" spans="1:7">
      <c r="A149" s="22">
        <v>138</v>
      </c>
      <c r="B149" s="6" t="s">
        <v>385</v>
      </c>
      <c r="C149" s="45" t="s">
        <v>400</v>
      </c>
      <c r="D149" s="30">
        <v>45541</v>
      </c>
      <c r="E149" s="41" t="s">
        <v>401</v>
      </c>
      <c r="F149" s="45" t="s">
        <v>402</v>
      </c>
      <c r="G149" s="42">
        <v>1533</v>
      </c>
    </row>
    <row r="150" ht="21" customHeight="true" spans="1:7">
      <c r="A150" s="22">
        <v>139</v>
      </c>
      <c r="B150" s="6" t="s">
        <v>385</v>
      </c>
      <c r="C150" s="45" t="s">
        <v>403</v>
      </c>
      <c r="D150" s="30">
        <v>45554</v>
      </c>
      <c r="E150" s="41" t="s">
        <v>68</v>
      </c>
      <c r="F150" s="45" t="s">
        <v>404</v>
      </c>
      <c r="G150" s="42">
        <v>1360</v>
      </c>
    </row>
    <row r="151" ht="21" customHeight="true" spans="1:7">
      <c r="A151" s="22">
        <v>140</v>
      </c>
      <c r="B151" s="6" t="s">
        <v>385</v>
      </c>
      <c r="C151" s="45" t="s">
        <v>405</v>
      </c>
      <c r="D151" s="30">
        <v>45559</v>
      </c>
      <c r="E151" s="41" t="s">
        <v>406</v>
      </c>
      <c r="F151" s="45" t="s">
        <v>407</v>
      </c>
      <c r="G151" s="42">
        <v>1293</v>
      </c>
    </row>
    <row r="152" ht="21" customHeight="true" spans="1:7">
      <c r="A152" s="22">
        <v>141</v>
      </c>
      <c r="B152" s="6" t="s">
        <v>385</v>
      </c>
      <c r="C152" s="45" t="s">
        <v>408</v>
      </c>
      <c r="D152" s="30">
        <v>45539</v>
      </c>
      <c r="E152" s="41" t="s">
        <v>409</v>
      </c>
      <c r="F152" s="45" t="s">
        <v>410</v>
      </c>
      <c r="G152" s="42">
        <v>1560</v>
      </c>
    </row>
    <row r="153" ht="21" customHeight="true" spans="1:7">
      <c r="A153" s="22">
        <v>142</v>
      </c>
      <c r="B153" s="6" t="s">
        <v>385</v>
      </c>
      <c r="C153" s="45" t="s">
        <v>411</v>
      </c>
      <c r="D153" s="30">
        <v>45485</v>
      </c>
      <c r="E153" s="41" t="s">
        <v>367</v>
      </c>
      <c r="F153" s="45" t="s">
        <v>412</v>
      </c>
      <c r="G153" s="42">
        <v>2258</v>
      </c>
    </row>
    <row r="154" ht="21" customHeight="true" spans="1:7">
      <c r="A154" s="22">
        <v>143</v>
      </c>
      <c r="B154" s="6" t="s">
        <v>385</v>
      </c>
      <c r="C154" s="45" t="s">
        <v>413</v>
      </c>
      <c r="D154" s="30">
        <v>45492</v>
      </c>
      <c r="E154" s="41" t="s">
        <v>414</v>
      </c>
      <c r="F154" s="45" t="s">
        <v>33</v>
      </c>
      <c r="G154" s="42">
        <v>2168</v>
      </c>
    </row>
    <row r="155" ht="21" customHeight="true" spans="1:7">
      <c r="A155" s="22">
        <v>144</v>
      </c>
      <c r="B155" s="6" t="s">
        <v>385</v>
      </c>
      <c r="C155" s="45" t="s">
        <v>415</v>
      </c>
      <c r="D155" s="30">
        <v>45520</v>
      </c>
      <c r="E155" s="41" t="s">
        <v>416</v>
      </c>
      <c r="F155" s="45" t="s">
        <v>417</v>
      </c>
      <c r="G155" s="42">
        <v>1806</v>
      </c>
    </row>
    <row r="156" ht="21" customHeight="true" spans="1:7">
      <c r="A156" s="22">
        <v>145</v>
      </c>
      <c r="B156" s="6" t="s">
        <v>385</v>
      </c>
      <c r="C156" s="45" t="s">
        <v>418</v>
      </c>
      <c r="D156" s="30">
        <v>45504</v>
      </c>
      <c r="E156" s="41" t="s">
        <v>419</v>
      </c>
      <c r="F156" s="45" t="s">
        <v>420</v>
      </c>
      <c r="G156" s="42">
        <v>2013</v>
      </c>
    </row>
    <row r="157" ht="21" customHeight="true" spans="1:7">
      <c r="A157" s="22">
        <v>146</v>
      </c>
      <c r="B157" s="6" t="s">
        <v>385</v>
      </c>
      <c r="C157" s="45" t="s">
        <v>421</v>
      </c>
      <c r="D157" s="30">
        <v>45562</v>
      </c>
      <c r="E157" s="41" t="s">
        <v>97</v>
      </c>
      <c r="F157" s="45" t="s">
        <v>422</v>
      </c>
      <c r="G157" s="42">
        <v>1253</v>
      </c>
    </row>
    <row r="158" ht="21" customHeight="true" spans="1:7">
      <c r="A158" s="22">
        <v>147</v>
      </c>
      <c r="B158" s="6" t="s">
        <v>385</v>
      </c>
      <c r="C158" s="45" t="s">
        <v>423</v>
      </c>
      <c r="D158" s="30">
        <v>45470</v>
      </c>
      <c r="E158" s="41" t="s">
        <v>424</v>
      </c>
      <c r="F158" s="45" t="s">
        <v>425</v>
      </c>
      <c r="G158" s="42">
        <v>2453</v>
      </c>
    </row>
    <row r="159" ht="21" customHeight="true" spans="1:7">
      <c r="A159" s="22">
        <v>148</v>
      </c>
      <c r="B159" s="6" t="s">
        <v>385</v>
      </c>
      <c r="C159" s="45" t="s">
        <v>426</v>
      </c>
      <c r="D159" s="30">
        <v>45534</v>
      </c>
      <c r="E159" s="41" t="s">
        <v>356</v>
      </c>
      <c r="F159" s="45" t="s">
        <v>261</v>
      </c>
      <c r="G159" s="42">
        <v>1626</v>
      </c>
    </row>
    <row r="160" ht="21" customHeight="true" spans="1:7">
      <c r="A160" s="22">
        <v>149</v>
      </c>
      <c r="B160" s="6" t="s">
        <v>385</v>
      </c>
      <c r="C160" s="45" t="s">
        <v>427</v>
      </c>
      <c r="D160" s="30">
        <v>45475</v>
      </c>
      <c r="E160" s="41" t="s">
        <v>428</v>
      </c>
      <c r="F160" s="45" t="s">
        <v>429</v>
      </c>
      <c r="G160" s="42">
        <v>2387</v>
      </c>
    </row>
    <row r="161" ht="21" customHeight="true" spans="1:7">
      <c r="A161" s="22">
        <v>150</v>
      </c>
      <c r="B161" s="6" t="s">
        <v>385</v>
      </c>
      <c r="C161" s="45" t="s">
        <v>430</v>
      </c>
      <c r="D161" s="30">
        <v>45565</v>
      </c>
      <c r="E161" s="41" t="s">
        <v>431</v>
      </c>
      <c r="F161" s="45" t="s">
        <v>432</v>
      </c>
      <c r="G161" s="42">
        <v>1213</v>
      </c>
    </row>
    <row r="162" ht="21" customHeight="true" spans="1:7">
      <c r="A162" s="22">
        <v>151</v>
      </c>
      <c r="B162" s="6" t="s">
        <v>385</v>
      </c>
      <c r="C162" s="45" t="s">
        <v>433</v>
      </c>
      <c r="D162" s="30">
        <v>45392</v>
      </c>
      <c r="E162" s="41" t="s">
        <v>434</v>
      </c>
      <c r="F162" s="45" t="s">
        <v>435</v>
      </c>
      <c r="G162" s="42">
        <v>3480</v>
      </c>
    </row>
    <row r="163" ht="21" customHeight="true" spans="1:7">
      <c r="A163" s="22">
        <v>152</v>
      </c>
      <c r="B163" s="6" t="s">
        <v>385</v>
      </c>
      <c r="C163" s="45" t="s">
        <v>436</v>
      </c>
      <c r="D163" s="30">
        <v>45352</v>
      </c>
      <c r="E163" s="41" t="s">
        <v>437</v>
      </c>
      <c r="F163" s="45" t="s">
        <v>438</v>
      </c>
      <c r="G163" s="42">
        <v>4000</v>
      </c>
    </row>
    <row r="164" ht="21" customHeight="true" spans="1:7">
      <c r="A164" s="22">
        <v>153</v>
      </c>
      <c r="B164" s="6" t="s">
        <v>385</v>
      </c>
      <c r="C164" s="45" t="s">
        <v>439</v>
      </c>
      <c r="D164" s="30">
        <v>45576</v>
      </c>
      <c r="E164" s="41" t="s">
        <v>263</v>
      </c>
      <c r="F164" s="45" t="s">
        <v>440</v>
      </c>
      <c r="G164" s="42">
        <v>1071</v>
      </c>
    </row>
    <row r="165" ht="21" customHeight="true" spans="1:7">
      <c r="A165" s="22">
        <v>154</v>
      </c>
      <c r="B165" s="6" t="s">
        <v>385</v>
      </c>
      <c r="C165" s="45" t="s">
        <v>441</v>
      </c>
      <c r="D165" s="30">
        <v>45579</v>
      </c>
      <c r="E165" s="41" t="s">
        <v>442</v>
      </c>
      <c r="F165" s="45" t="s">
        <v>443</v>
      </c>
      <c r="G165" s="42">
        <v>1032</v>
      </c>
    </row>
    <row r="166" ht="21" customHeight="true" spans="1:7">
      <c r="A166" s="22">
        <v>155</v>
      </c>
      <c r="B166" s="6" t="s">
        <v>385</v>
      </c>
      <c r="C166" s="45" t="s">
        <v>444</v>
      </c>
      <c r="D166" s="30">
        <v>45595</v>
      </c>
      <c r="E166" s="41" t="s">
        <v>46</v>
      </c>
      <c r="F166" s="45" t="s">
        <v>445</v>
      </c>
      <c r="G166" s="42">
        <v>826</v>
      </c>
    </row>
    <row r="167" ht="21" customHeight="true" spans="1:7">
      <c r="A167" s="22">
        <v>156</v>
      </c>
      <c r="B167" s="6" t="s">
        <v>385</v>
      </c>
      <c r="C167" s="32" t="s">
        <v>446</v>
      </c>
      <c r="D167" s="30">
        <v>45600</v>
      </c>
      <c r="E167" s="41" t="s">
        <v>228</v>
      </c>
      <c r="F167" s="32" t="s">
        <v>447</v>
      </c>
      <c r="G167" s="42">
        <v>760</v>
      </c>
    </row>
    <row r="168" ht="21" customHeight="true" spans="1:7">
      <c r="A168" s="22">
        <v>157</v>
      </c>
      <c r="B168" s="6" t="s">
        <v>385</v>
      </c>
      <c r="C168" s="32" t="s">
        <v>448</v>
      </c>
      <c r="D168" s="30">
        <v>45604</v>
      </c>
      <c r="E168" s="41" t="s">
        <v>449</v>
      </c>
      <c r="F168" s="32" t="s">
        <v>450</v>
      </c>
      <c r="G168" s="42">
        <v>707</v>
      </c>
    </row>
    <row r="169" ht="21" customHeight="true" spans="1:7">
      <c r="A169" s="22">
        <v>158</v>
      </c>
      <c r="B169" s="6" t="s">
        <v>385</v>
      </c>
      <c r="C169" s="32" t="s">
        <v>451</v>
      </c>
      <c r="D169" s="30">
        <v>45607</v>
      </c>
      <c r="E169" s="41" t="s">
        <v>452</v>
      </c>
      <c r="F169" s="32" t="s">
        <v>453</v>
      </c>
      <c r="G169" s="42">
        <v>667</v>
      </c>
    </row>
    <row r="170" ht="21" customHeight="true" spans="1:7">
      <c r="A170" s="22">
        <v>159</v>
      </c>
      <c r="B170" s="6" t="s">
        <v>385</v>
      </c>
      <c r="C170" s="46" t="s">
        <v>454</v>
      </c>
      <c r="D170" s="30">
        <v>45615</v>
      </c>
      <c r="E170" s="41" t="s">
        <v>303</v>
      </c>
      <c r="F170" s="46" t="s">
        <v>455</v>
      </c>
      <c r="G170" s="42">
        <v>560</v>
      </c>
    </row>
    <row r="171" ht="21" customHeight="true" spans="1:7">
      <c r="A171" s="22">
        <v>160</v>
      </c>
      <c r="B171" s="6" t="s">
        <v>385</v>
      </c>
      <c r="C171" s="45" t="s">
        <v>456</v>
      </c>
      <c r="D171" s="30">
        <v>45618</v>
      </c>
      <c r="E171" s="41" t="s">
        <v>457</v>
      </c>
      <c r="F171" s="45" t="s">
        <v>458</v>
      </c>
      <c r="G171" s="42">
        <v>520</v>
      </c>
    </row>
    <row r="172" ht="21" customHeight="true" spans="1:7">
      <c r="A172" s="22">
        <v>161</v>
      </c>
      <c r="B172" s="6" t="s">
        <v>385</v>
      </c>
      <c r="C172" s="45" t="s">
        <v>459</v>
      </c>
      <c r="D172" s="30">
        <v>45621</v>
      </c>
      <c r="E172" s="41" t="s">
        <v>460</v>
      </c>
      <c r="F172" s="45" t="s">
        <v>461</v>
      </c>
      <c r="G172" s="42">
        <v>480</v>
      </c>
    </row>
    <row r="173" ht="21" customHeight="true" spans="1:7">
      <c r="A173" s="22">
        <v>162</v>
      </c>
      <c r="B173" s="6" t="s">
        <v>385</v>
      </c>
      <c r="C173" s="32" t="s">
        <v>462</v>
      </c>
      <c r="D173" s="30">
        <v>45631</v>
      </c>
      <c r="E173" s="41" t="s">
        <v>139</v>
      </c>
      <c r="F173" s="32" t="s">
        <v>463</v>
      </c>
      <c r="G173" s="42">
        <v>348</v>
      </c>
    </row>
    <row r="174" ht="21" customHeight="true" spans="1:7">
      <c r="A174" s="22">
        <v>163</v>
      </c>
      <c r="B174" s="6" t="s">
        <v>385</v>
      </c>
      <c r="C174" s="45" t="s">
        <v>464</v>
      </c>
      <c r="D174" s="30">
        <v>45628</v>
      </c>
      <c r="E174" s="41" t="s">
        <v>465</v>
      </c>
      <c r="F174" s="45" t="s">
        <v>466</v>
      </c>
      <c r="G174" s="42">
        <v>387</v>
      </c>
    </row>
    <row r="175" ht="21" customHeight="true" spans="1:7">
      <c r="A175" s="22">
        <v>164</v>
      </c>
      <c r="B175" s="6" t="s">
        <v>385</v>
      </c>
      <c r="C175" s="45" t="s">
        <v>467</v>
      </c>
      <c r="D175" s="30">
        <v>45637</v>
      </c>
      <c r="E175" s="41" t="s">
        <v>54</v>
      </c>
      <c r="F175" s="45" t="s">
        <v>468</v>
      </c>
      <c r="G175" s="42">
        <v>271</v>
      </c>
    </row>
    <row r="176" ht="21" customHeight="true" spans="1:7">
      <c r="A176" s="22">
        <v>165</v>
      </c>
      <c r="B176" s="6" t="s">
        <v>385</v>
      </c>
      <c r="C176" s="33" t="s">
        <v>469</v>
      </c>
      <c r="D176" s="30">
        <v>45638</v>
      </c>
      <c r="E176" s="41" t="s">
        <v>470</v>
      </c>
      <c r="F176" s="33" t="s">
        <v>471</v>
      </c>
      <c r="G176" s="42">
        <v>258</v>
      </c>
    </row>
    <row r="177" ht="21" customHeight="true" spans="1:7">
      <c r="A177" s="22">
        <v>166</v>
      </c>
      <c r="B177" s="6" t="s">
        <v>385</v>
      </c>
      <c r="C177" s="33" t="s">
        <v>472</v>
      </c>
      <c r="D177" s="30">
        <v>45642</v>
      </c>
      <c r="E177" s="41" t="s">
        <v>86</v>
      </c>
      <c r="F177" s="33" t="s">
        <v>473</v>
      </c>
      <c r="G177" s="42">
        <v>206</v>
      </c>
    </row>
    <row r="178" ht="21" customHeight="true" spans="1:7">
      <c r="A178" s="22">
        <v>167</v>
      </c>
      <c r="B178" s="6" t="s">
        <v>385</v>
      </c>
      <c r="C178" s="33" t="s">
        <v>474</v>
      </c>
      <c r="D178" s="30">
        <v>45645</v>
      </c>
      <c r="E178" s="41" t="s">
        <v>475</v>
      </c>
      <c r="F178" s="33" t="s">
        <v>476</v>
      </c>
      <c r="G178" s="42">
        <v>168</v>
      </c>
    </row>
    <row r="179" ht="21" customHeight="true" spans="1:7">
      <c r="A179" s="22"/>
      <c r="B179" s="47" t="s">
        <v>477</v>
      </c>
      <c r="C179" s="34"/>
      <c r="D179" s="36"/>
      <c r="E179" s="34"/>
      <c r="F179" s="34"/>
      <c r="G179" s="43">
        <f>SUM(G143:G178)</f>
        <v>59257</v>
      </c>
    </row>
    <row r="180" s="2" customFormat="true" ht="21" customHeight="true" spans="1:7">
      <c r="A180" s="22">
        <v>168</v>
      </c>
      <c r="B180" s="6" t="s">
        <v>478</v>
      </c>
      <c r="C180" s="6" t="s">
        <v>479</v>
      </c>
      <c r="D180" s="30">
        <v>45167</v>
      </c>
      <c r="E180" s="41" t="s">
        <v>62</v>
      </c>
      <c r="F180" s="6" t="s">
        <v>480</v>
      </c>
      <c r="G180" s="42">
        <v>4800</v>
      </c>
    </row>
    <row r="181" s="2" customFormat="true" ht="21" customHeight="true" spans="1:7">
      <c r="A181" s="22">
        <v>169</v>
      </c>
      <c r="B181" s="6" t="s">
        <v>478</v>
      </c>
      <c r="C181" s="6" t="s">
        <v>481</v>
      </c>
      <c r="D181" s="30">
        <v>45142</v>
      </c>
      <c r="E181" s="41" t="s">
        <v>62</v>
      </c>
      <c r="F181" s="6" t="s">
        <v>482</v>
      </c>
      <c r="G181" s="42">
        <v>4800</v>
      </c>
    </row>
    <row r="182" s="2" customFormat="true" ht="21" customHeight="true" spans="1:7">
      <c r="A182" s="22">
        <v>170</v>
      </c>
      <c r="B182" s="32" t="s">
        <v>478</v>
      </c>
      <c r="C182" s="32" t="s">
        <v>483</v>
      </c>
      <c r="D182" s="30">
        <v>45463</v>
      </c>
      <c r="E182" s="41" t="s">
        <v>484</v>
      </c>
      <c r="F182" s="32" t="s">
        <v>485</v>
      </c>
      <c r="G182" s="42">
        <v>2547</v>
      </c>
    </row>
    <row r="183" s="2" customFormat="true" ht="21" customHeight="true" spans="1:7">
      <c r="A183" s="22">
        <v>171</v>
      </c>
      <c r="B183" s="32" t="s">
        <v>478</v>
      </c>
      <c r="C183" s="32" t="s">
        <v>486</v>
      </c>
      <c r="D183" s="30">
        <v>45355</v>
      </c>
      <c r="E183" s="41" t="s">
        <v>487</v>
      </c>
      <c r="F183" s="32" t="s">
        <v>195</v>
      </c>
      <c r="G183" s="42">
        <v>3961</v>
      </c>
    </row>
    <row r="184" s="2" customFormat="true" ht="21" customHeight="true" spans="1:7">
      <c r="A184" s="22">
        <v>172</v>
      </c>
      <c r="B184" s="32" t="s">
        <v>478</v>
      </c>
      <c r="C184" s="32" t="s">
        <v>488</v>
      </c>
      <c r="D184" s="30">
        <v>45537</v>
      </c>
      <c r="E184" s="41" t="s">
        <v>129</v>
      </c>
      <c r="F184" s="32" t="s">
        <v>489</v>
      </c>
      <c r="G184" s="42">
        <v>1587</v>
      </c>
    </row>
    <row r="185" s="2" customFormat="true" ht="21" customHeight="true" spans="1:7">
      <c r="A185" s="22">
        <v>173</v>
      </c>
      <c r="B185" s="32" t="s">
        <v>478</v>
      </c>
      <c r="C185" s="32" t="s">
        <v>490</v>
      </c>
      <c r="D185" s="30">
        <v>45475</v>
      </c>
      <c r="E185" s="41" t="s">
        <v>428</v>
      </c>
      <c r="F185" s="32" t="s">
        <v>168</v>
      </c>
      <c r="G185" s="42">
        <v>2387</v>
      </c>
    </row>
    <row r="186" s="2" customFormat="true" ht="21" customHeight="true" spans="1:7">
      <c r="A186" s="22">
        <v>174</v>
      </c>
      <c r="B186" s="32" t="s">
        <v>478</v>
      </c>
      <c r="C186" s="32" t="s">
        <v>491</v>
      </c>
      <c r="D186" s="30">
        <v>45553</v>
      </c>
      <c r="E186" s="41" t="s">
        <v>492</v>
      </c>
      <c r="F186" s="32" t="s">
        <v>493</v>
      </c>
      <c r="G186" s="42">
        <v>1373</v>
      </c>
    </row>
    <row r="187" s="2" customFormat="true" ht="21" customHeight="true" spans="1:7">
      <c r="A187" s="22">
        <v>175</v>
      </c>
      <c r="B187" s="32" t="s">
        <v>478</v>
      </c>
      <c r="C187" s="32" t="s">
        <v>494</v>
      </c>
      <c r="D187" s="30">
        <v>45476</v>
      </c>
      <c r="E187" s="41" t="s">
        <v>495</v>
      </c>
      <c r="F187" s="32" t="s">
        <v>496</v>
      </c>
      <c r="G187" s="42">
        <v>2374</v>
      </c>
    </row>
    <row r="188" s="2" customFormat="true" ht="21" customHeight="true" spans="1:7">
      <c r="A188" s="22">
        <v>176</v>
      </c>
      <c r="B188" s="32" t="s">
        <v>478</v>
      </c>
      <c r="C188" s="32" t="s">
        <v>497</v>
      </c>
      <c r="D188" s="30">
        <v>45549</v>
      </c>
      <c r="E188" s="41" t="s">
        <v>498</v>
      </c>
      <c r="F188" s="32" t="s">
        <v>47</v>
      </c>
      <c r="G188" s="42">
        <v>1427</v>
      </c>
    </row>
    <row r="189" s="2" customFormat="true" ht="21" customHeight="true" spans="1:7">
      <c r="A189" s="22">
        <v>177</v>
      </c>
      <c r="B189" s="6" t="s">
        <v>478</v>
      </c>
      <c r="C189" s="37" t="s">
        <v>499</v>
      </c>
      <c r="D189" s="30">
        <v>45582</v>
      </c>
      <c r="E189" s="41" t="s">
        <v>223</v>
      </c>
      <c r="F189" s="26" t="s">
        <v>500</v>
      </c>
      <c r="G189" s="42">
        <v>994</v>
      </c>
    </row>
    <row r="190" s="2" customFormat="true" ht="21" customHeight="true" spans="1:7">
      <c r="A190" s="22">
        <v>178</v>
      </c>
      <c r="B190" s="6" t="s">
        <v>478</v>
      </c>
      <c r="C190" s="37" t="s">
        <v>501</v>
      </c>
      <c r="D190" s="30">
        <v>45587</v>
      </c>
      <c r="E190" s="41" t="s">
        <v>502</v>
      </c>
      <c r="F190" s="26" t="s">
        <v>503</v>
      </c>
      <c r="G190" s="42">
        <v>929</v>
      </c>
    </row>
    <row r="191" s="2" customFormat="true" ht="21" customHeight="true" spans="1:7">
      <c r="A191" s="22">
        <v>179</v>
      </c>
      <c r="B191" s="32" t="s">
        <v>478</v>
      </c>
      <c r="C191" s="32" t="s">
        <v>504</v>
      </c>
      <c r="D191" s="30">
        <v>45590</v>
      </c>
      <c r="E191" s="41" t="s">
        <v>505</v>
      </c>
      <c r="F191" s="32" t="s">
        <v>506</v>
      </c>
      <c r="G191" s="42">
        <v>890</v>
      </c>
    </row>
    <row r="192" s="2" customFormat="true" ht="21" customHeight="true" spans="1:7">
      <c r="A192" s="22">
        <v>180</v>
      </c>
      <c r="B192" s="32" t="s">
        <v>478</v>
      </c>
      <c r="C192" s="32" t="s">
        <v>507</v>
      </c>
      <c r="D192" s="30">
        <v>45604</v>
      </c>
      <c r="E192" s="41" t="s">
        <v>449</v>
      </c>
      <c r="F192" s="32" t="s">
        <v>508</v>
      </c>
      <c r="G192" s="42">
        <v>707</v>
      </c>
    </row>
    <row r="193" s="2" customFormat="true" ht="21" customHeight="true" spans="1:7">
      <c r="A193" s="22">
        <v>181</v>
      </c>
      <c r="B193" s="32" t="s">
        <v>478</v>
      </c>
      <c r="C193" s="32" t="s">
        <v>509</v>
      </c>
      <c r="D193" s="30">
        <v>45615</v>
      </c>
      <c r="E193" s="41" t="s">
        <v>303</v>
      </c>
      <c r="F193" s="32" t="s">
        <v>510</v>
      </c>
      <c r="G193" s="42">
        <v>560</v>
      </c>
    </row>
    <row r="194" s="2" customFormat="true" ht="21" customHeight="true" spans="1:7">
      <c r="A194" s="22">
        <v>182</v>
      </c>
      <c r="B194" s="32" t="s">
        <v>478</v>
      </c>
      <c r="C194" s="45" t="s">
        <v>511</v>
      </c>
      <c r="D194" s="30">
        <v>45631</v>
      </c>
      <c r="E194" s="41" t="s">
        <v>139</v>
      </c>
      <c r="F194" s="45" t="s">
        <v>512</v>
      </c>
      <c r="G194" s="42">
        <v>348</v>
      </c>
    </row>
    <row r="195" s="2" customFormat="true" ht="21" customHeight="true" spans="1:7">
      <c r="A195" s="22">
        <v>183</v>
      </c>
      <c r="B195" s="32" t="s">
        <v>478</v>
      </c>
      <c r="C195" s="45" t="s">
        <v>513</v>
      </c>
      <c r="D195" s="30">
        <v>45631</v>
      </c>
      <c r="E195" s="41" t="s">
        <v>139</v>
      </c>
      <c r="F195" s="45" t="s">
        <v>514</v>
      </c>
      <c r="G195" s="42">
        <v>348</v>
      </c>
    </row>
    <row r="196" s="2" customFormat="true" ht="21" customHeight="true" spans="1:7">
      <c r="A196" s="22">
        <v>184</v>
      </c>
      <c r="B196" s="9" t="s">
        <v>478</v>
      </c>
      <c r="C196" s="33" t="s">
        <v>515</v>
      </c>
      <c r="D196" s="30">
        <v>45650</v>
      </c>
      <c r="E196" s="41" t="s">
        <v>83</v>
      </c>
      <c r="F196" s="33" t="s">
        <v>516</v>
      </c>
      <c r="G196" s="42">
        <v>103</v>
      </c>
    </row>
    <row r="197" s="2" customFormat="true" ht="21" customHeight="true" spans="1:7">
      <c r="A197" s="22">
        <v>185</v>
      </c>
      <c r="B197" s="9" t="s">
        <v>478</v>
      </c>
      <c r="C197" s="33" t="s">
        <v>517</v>
      </c>
      <c r="D197" s="30">
        <v>45656</v>
      </c>
      <c r="E197" s="41" t="s">
        <v>318</v>
      </c>
      <c r="F197" s="33" t="s">
        <v>518</v>
      </c>
      <c r="G197" s="42">
        <v>26</v>
      </c>
    </row>
    <row r="198" s="2" customFormat="true" ht="21" customHeight="true" spans="1:7">
      <c r="A198" s="22"/>
      <c r="B198" s="11" t="s">
        <v>519</v>
      </c>
      <c r="C198" s="33"/>
      <c r="D198" s="30"/>
      <c r="E198" s="33"/>
      <c r="F198" s="33"/>
      <c r="G198" s="43">
        <f>SUM(G180:G197)</f>
        <v>30161</v>
      </c>
    </row>
    <row r="199" s="2" customFormat="true" ht="21" customHeight="true" spans="1:7">
      <c r="A199" s="22">
        <v>186</v>
      </c>
      <c r="B199" s="48" t="s">
        <v>520</v>
      </c>
      <c r="C199" s="6" t="s">
        <v>521</v>
      </c>
      <c r="D199" s="30">
        <v>45230</v>
      </c>
      <c r="E199" s="41" t="s">
        <v>62</v>
      </c>
      <c r="F199" s="6" t="s">
        <v>522</v>
      </c>
      <c r="G199" s="42">
        <v>4800</v>
      </c>
    </row>
    <row r="200" s="2" customFormat="true" ht="21" customHeight="true" spans="1:7">
      <c r="A200" s="22">
        <v>187</v>
      </c>
      <c r="B200" s="49" t="s">
        <v>520</v>
      </c>
      <c r="C200" s="45" t="s">
        <v>523</v>
      </c>
      <c r="D200" s="30">
        <v>45385</v>
      </c>
      <c r="E200" s="41" t="s">
        <v>524</v>
      </c>
      <c r="F200" s="45" t="s">
        <v>525</v>
      </c>
      <c r="G200" s="42">
        <v>3573</v>
      </c>
    </row>
    <row r="201" s="2" customFormat="true" ht="21" customHeight="true" spans="1:7">
      <c r="A201" s="22">
        <v>188</v>
      </c>
      <c r="B201" s="49" t="s">
        <v>520</v>
      </c>
      <c r="C201" s="45" t="s">
        <v>526</v>
      </c>
      <c r="D201" s="30">
        <v>45324</v>
      </c>
      <c r="E201" s="41" t="s">
        <v>527</v>
      </c>
      <c r="F201" s="45" t="s">
        <v>528</v>
      </c>
      <c r="G201" s="42">
        <v>4386</v>
      </c>
    </row>
    <row r="202" s="2" customFormat="true" ht="21" customHeight="true" spans="1:7">
      <c r="A202" s="22">
        <v>189</v>
      </c>
      <c r="B202" s="49" t="s">
        <v>520</v>
      </c>
      <c r="C202" s="45" t="s">
        <v>529</v>
      </c>
      <c r="D202" s="30">
        <v>45532</v>
      </c>
      <c r="E202" s="41" t="s">
        <v>530</v>
      </c>
      <c r="F202" s="45" t="s">
        <v>531</v>
      </c>
      <c r="G202" s="42">
        <v>1652</v>
      </c>
    </row>
    <row r="203" s="2" customFormat="true" ht="21" customHeight="true" spans="1:7">
      <c r="A203" s="22">
        <v>190</v>
      </c>
      <c r="B203" s="49" t="s">
        <v>520</v>
      </c>
      <c r="C203" s="45" t="s">
        <v>532</v>
      </c>
      <c r="D203" s="30">
        <v>45533</v>
      </c>
      <c r="E203" s="41" t="s">
        <v>533</v>
      </c>
      <c r="F203" s="45" t="s">
        <v>534</v>
      </c>
      <c r="G203" s="42">
        <v>1639</v>
      </c>
    </row>
    <row r="204" s="2" customFormat="true" ht="21" customHeight="true" spans="1:7">
      <c r="A204" s="22">
        <v>191</v>
      </c>
      <c r="B204" s="49" t="s">
        <v>520</v>
      </c>
      <c r="C204" s="45" t="s">
        <v>535</v>
      </c>
      <c r="D204" s="30">
        <v>45525</v>
      </c>
      <c r="E204" s="41" t="s">
        <v>331</v>
      </c>
      <c r="F204" s="45" t="s">
        <v>536</v>
      </c>
      <c r="G204" s="42">
        <v>1742</v>
      </c>
    </row>
    <row r="205" s="2" customFormat="true" ht="21" customHeight="true" spans="1:7">
      <c r="A205" s="22">
        <v>192</v>
      </c>
      <c r="B205" s="49" t="s">
        <v>520</v>
      </c>
      <c r="C205" s="45" t="s">
        <v>537</v>
      </c>
      <c r="D205" s="30">
        <v>45516</v>
      </c>
      <c r="E205" s="41" t="s">
        <v>374</v>
      </c>
      <c r="F205" s="45" t="s">
        <v>538</v>
      </c>
      <c r="G205" s="42">
        <v>1858</v>
      </c>
    </row>
    <row r="206" s="2" customFormat="true" ht="21" customHeight="true" spans="1:7">
      <c r="A206" s="22">
        <v>193</v>
      </c>
      <c r="B206" s="50" t="s">
        <v>520</v>
      </c>
      <c r="C206" s="26" t="s">
        <v>539</v>
      </c>
      <c r="D206" s="30">
        <v>45587</v>
      </c>
      <c r="E206" s="41" t="s">
        <v>502</v>
      </c>
      <c r="F206" s="45" t="s">
        <v>540</v>
      </c>
      <c r="G206" s="42">
        <v>929</v>
      </c>
    </row>
    <row r="207" s="2" customFormat="true" ht="21" customHeight="true" spans="1:7">
      <c r="A207" s="22">
        <v>194</v>
      </c>
      <c r="B207" s="49" t="s">
        <v>520</v>
      </c>
      <c r="C207" s="45" t="s">
        <v>541</v>
      </c>
      <c r="D207" s="30">
        <v>45590</v>
      </c>
      <c r="E207" s="41" t="s">
        <v>505</v>
      </c>
      <c r="F207" s="45" t="s">
        <v>542</v>
      </c>
      <c r="G207" s="42">
        <v>890</v>
      </c>
    </row>
    <row r="208" s="2" customFormat="true" ht="21" customHeight="true" spans="1:7">
      <c r="A208" s="22">
        <v>195</v>
      </c>
      <c r="B208" s="49" t="s">
        <v>520</v>
      </c>
      <c r="C208" s="45" t="s">
        <v>543</v>
      </c>
      <c r="D208" s="30">
        <v>45590</v>
      </c>
      <c r="E208" s="41" t="s">
        <v>505</v>
      </c>
      <c r="F208" s="45" t="s">
        <v>544</v>
      </c>
      <c r="G208" s="42">
        <v>890</v>
      </c>
    </row>
    <row r="209" s="2" customFormat="true" ht="21" customHeight="true" spans="1:7">
      <c r="A209" s="22">
        <v>196</v>
      </c>
      <c r="B209" s="49" t="s">
        <v>520</v>
      </c>
      <c r="C209" s="45" t="s">
        <v>545</v>
      </c>
      <c r="D209" s="30">
        <v>45589</v>
      </c>
      <c r="E209" s="41" t="s">
        <v>214</v>
      </c>
      <c r="F209" s="45" t="s">
        <v>546</v>
      </c>
      <c r="G209" s="42">
        <v>903</v>
      </c>
    </row>
    <row r="210" s="2" customFormat="true" ht="21" customHeight="true" spans="1:7">
      <c r="A210" s="22">
        <v>197</v>
      </c>
      <c r="B210" s="51" t="s">
        <v>520</v>
      </c>
      <c r="C210" s="45" t="s">
        <v>547</v>
      </c>
      <c r="D210" s="30">
        <v>45632</v>
      </c>
      <c r="E210" s="41" t="s">
        <v>306</v>
      </c>
      <c r="F210" s="45" t="s">
        <v>538</v>
      </c>
      <c r="G210" s="42">
        <v>335</v>
      </c>
    </row>
    <row r="211" s="2" customFormat="true" ht="21" customHeight="true" spans="1:7">
      <c r="A211" s="22">
        <v>198</v>
      </c>
      <c r="B211" s="51" t="s">
        <v>520</v>
      </c>
      <c r="C211" s="45" t="s">
        <v>548</v>
      </c>
      <c r="D211" s="30">
        <v>45625</v>
      </c>
      <c r="E211" s="41" t="s">
        <v>142</v>
      </c>
      <c r="F211" s="45" t="s">
        <v>549</v>
      </c>
      <c r="G211" s="42">
        <v>427</v>
      </c>
    </row>
    <row r="212" s="2" customFormat="true" ht="21" customHeight="true" spans="1:7">
      <c r="A212" s="22">
        <v>199</v>
      </c>
      <c r="B212" s="51" t="s">
        <v>520</v>
      </c>
      <c r="C212" s="32" t="s">
        <v>550</v>
      </c>
      <c r="D212" s="30">
        <v>45629</v>
      </c>
      <c r="E212" s="41" t="s">
        <v>236</v>
      </c>
      <c r="F212" s="32" t="s">
        <v>551</v>
      </c>
      <c r="G212" s="42">
        <v>374</v>
      </c>
    </row>
    <row r="213" s="2" customFormat="true" ht="21" customHeight="true" spans="1:7">
      <c r="A213" s="22"/>
      <c r="B213" s="52" t="s">
        <v>552</v>
      </c>
      <c r="C213" s="32"/>
      <c r="D213" s="30"/>
      <c r="E213" s="32"/>
      <c r="F213" s="32"/>
      <c r="G213" s="43">
        <f>SUM(G199:G212)</f>
        <v>24398</v>
      </c>
    </row>
    <row r="214" s="2" customFormat="true" ht="21" customHeight="true" spans="1:7">
      <c r="A214" s="22">
        <v>200</v>
      </c>
      <c r="B214" s="6" t="s">
        <v>553</v>
      </c>
      <c r="C214" s="6" t="s">
        <v>554</v>
      </c>
      <c r="D214" s="53">
        <v>45035</v>
      </c>
      <c r="E214" s="41" t="s">
        <v>62</v>
      </c>
      <c r="F214" s="6" t="s">
        <v>555</v>
      </c>
      <c r="G214" s="42">
        <v>4800</v>
      </c>
    </row>
    <row r="215" s="2" customFormat="true" ht="21" customHeight="true" spans="1:7">
      <c r="A215" s="22">
        <v>201</v>
      </c>
      <c r="B215" s="32" t="s">
        <v>553</v>
      </c>
      <c r="C215" s="32" t="s">
        <v>556</v>
      </c>
      <c r="D215" s="54">
        <v>45485</v>
      </c>
      <c r="E215" s="41" t="s">
        <v>367</v>
      </c>
      <c r="F215" s="32" t="s">
        <v>557</v>
      </c>
      <c r="G215" s="42">
        <v>2258</v>
      </c>
    </row>
    <row r="216" s="2" customFormat="true" ht="21" customHeight="true" spans="1:7">
      <c r="A216" s="22">
        <v>202</v>
      </c>
      <c r="B216" s="32" t="s">
        <v>553</v>
      </c>
      <c r="C216" s="32" t="s">
        <v>558</v>
      </c>
      <c r="D216" s="54">
        <v>45553</v>
      </c>
      <c r="E216" s="41" t="s">
        <v>492</v>
      </c>
      <c r="F216" s="32" t="s">
        <v>559</v>
      </c>
      <c r="G216" s="42">
        <v>1373</v>
      </c>
    </row>
    <row r="217" s="2" customFormat="true" ht="21" customHeight="true" spans="1:7">
      <c r="A217" s="22">
        <v>203</v>
      </c>
      <c r="B217" s="6" t="s">
        <v>553</v>
      </c>
      <c r="C217" s="37" t="s">
        <v>560</v>
      </c>
      <c r="D217" s="55">
        <v>45588</v>
      </c>
      <c r="E217" s="41" t="s">
        <v>217</v>
      </c>
      <c r="F217" s="26" t="s">
        <v>561</v>
      </c>
      <c r="G217" s="42">
        <v>916</v>
      </c>
    </row>
    <row r="218" s="2" customFormat="true" ht="21" customHeight="true" spans="1:7">
      <c r="A218" s="22">
        <v>204</v>
      </c>
      <c r="B218" s="6" t="s">
        <v>553</v>
      </c>
      <c r="C218" s="37" t="s">
        <v>562</v>
      </c>
      <c r="D218" s="55">
        <v>45580</v>
      </c>
      <c r="E218" s="41" t="s">
        <v>563</v>
      </c>
      <c r="F218" s="26" t="s">
        <v>564</v>
      </c>
      <c r="G218" s="42">
        <v>1019</v>
      </c>
    </row>
    <row r="219" s="2" customFormat="true" ht="21" customHeight="true" spans="1:7">
      <c r="A219" s="22">
        <v>205</v>
      </c>
      <c r="B219" s="32" t="s">
        <v>553</v>
      </c>
      <c r="C219" s="32" t="s">
        <v>565</v>
      </c>
      <c r="D219" s="54">
        <v>45629</v>
      </c>
      <c r="E219" s="41" t="s">
        <v>236</v>
      </c>
      <c r="F219" s="32" t="s">
        <v>566</v>
      </c>
      <c r="G219" s="42">
        <v>374</v>
      </c>
    </row>
    <row r="220" s="2" customFormat="true" ht="21" customHeight="true" spans="1:7">
      <c r="A220" s="22">
        <v>206</v>
      </c>
      <c r="B220" s="56" t="s">
        <v>553</v>
      </c>
      <c r="C220" s="33" t="s">
        <v>567</v>
      </c>
      <c r="D220" s="54" t="s">
        <v>568</v>
      </c>
      <c r="E220" s="41" t="s">
        <v>569</v>
      </c>
      <c r="F220" s="33" t="s">
        <v>570</v>
      </c>
      <c r="G220" s="42">
        <v>77</v>
      </c>
    </row>
    <row r="221" s="2" customFormat="true" ht="21" customHeight="true" spans="1:7">
      <c r="A221" s="22">
        <v>207</v>
      </c>
      <c r="B221" s="56" t="s">
        <v>553</v>
      </c>
      <c r="C221" s="33" t="s">
        <v>571</v>
      </c>
      <c r="D221" s="54" t="s">
        <v>572</v>
      </c>
      <c r="E221" s="41" t="s">
        <v>573</v>
      </c>
      <c r="F221" s="33" t="s">
        <v>574</v>
      </c>
      <c r="G221" s="42">
        <v>181</v>
      </c>
    </row>
    <row r="222" s="2" customFormat="true" ht="21" customHeight="true" spans="1:7">
      <c r="A222" s="22">
        <v>208</v>
      </c>
      <c r="B222" s="56" t="s">
        <v>553</v>
      </c>
      <c r="C222" s="33" t="s">
        <v>575</v>
      </c>
      <c r="D222" s="54" t="s">
        <v>576</v>
      </c>
      <c r="E222" s="41" t="s">
        <v>246</v>
      </c>
      <c r="F222" s="33" t="s">
        <v>577</v>
      </c>
      <c r="G222" s="42">
        <v>65</v>
      </c>
    </row>
    <row r="223" s="2" customFormat="true" ht="21" customHeight="true" spans="1:7">
      <c r="A223" s="22"/>
      <c r="B223" s="57" t="s">
        <v>578</v>
      </c>
      <c r="C223" s="33"/>
      <c r="D223" s="54"/>
      <c r="E223" s="33"/>
      <c r="F223" s="33"/>
      <c r="G223" s="43">
        <f>SUM(G214:G222)</f>
        <v>11063</v>
      </c>
    </row>
    <row r="224" s="2" customFormat="true" ht="21" customHeight="true" spans="1:7">
      <c r="A224" s="22">
        <v>209</v>
      </c>
      <c r="B224" s="51" t="s">
        <v>579</v>
      </c>
      <c r="C224" s="32" t="s">
        <v>580</v>
      </c>
      <c r="D224" s="30">
        <v>45399</v>
      </c>
      <c r="E224" s="41" t="s">
        <v>581</v>
      </c>
      <c r="F224" s="32" t="s">
        <v>582</v>
      </c>
      <c r="G224" s="42">
        <v>3387</v>
      </c>
    </row>
    <row r="225" s="2" customFormat="true" ht="21" customHeight="true" spans="1:7">
      <c r="A225" s="22">
        <v>210</v>
      </c>
      <c r="B225" s="51" t="s">
        <v>579</v>
      </c>
      <c r="C225" s="32" t="s">
        <v>583</v>
      </c>
      <c r="D225" s="30">
        <v>45426</v>
      </c>
      <c r="E225" s="41" t="s">
        <v>584</v>
      </c>
      <c r="F225" s="32" t="s">
        <v>585</v>
      </c>
      <c r="G225" s="42">
        <v>3032</v>
      </c>
    </row>
    <row r="226" s="2" customFormat="true" ht="21" customHeight="true" spans="1:7">
      <c r="A226" s="22">
        <v>211</v>
      </c>
      <c r="B226" s="51" t="s">
        <v>579</v>
      </c>
      <c r="C226" s="32" t="s">
        <v>586</v>
      </c>
      <c r="D226" s="30">
        <v>45462</v>
      </c>
      <c r="E226" s="41" t="s">
        <v>110</v>
      </c>
      <c r="F226" s="32" t="s">
        <v>587</v>
      </c>
      <c r="G226" s="42">
        <v>2560</v>
      </c>
    </row>
    <row r="227" s="2" customFormat="true" ht="21" customHeight="true" spans="1:7">
      <c r="A227" s="22">
        <v>212</v>
      </c>
      <c r="B227" s="51" t="s">
        <v>579</v>
      </c>
      <c r="C227" s="32" t="s">
        <v>588</v>
      </c>
      <c r="D227" s="30">
        <v>45483</v>
      </c>
      <c r="E227" s="41" t="s">
        <v>167</v>
      </c>
      <c r="F227" s="32" t="s">
        <v>589</v>
      </c>
      <c r="G227" s="42">
        <v>2284</v>
      </c>
    </row>
    <row r="228" s="2" customFormat="true" ht="21" customHeight="true" spans="1:7">
      <c r="A228" s="22">
        <v>213</v>
      </c>
      <c r="B228" s="51" t="s">
        <v>579</v>
      </c>
      <c r="C228" s="32" t="s">
        <v>590</v>
      </c>
      <c r="D228" s="30">
        <v>45478</v>
      </c>
      <c r="E228" s="41" t="s">
        <v>591</v>
      </c>
      <c r="F228" s="32" t="s">
        <v>592</v>
      </c>
      <c r="G228" s="42">
        <v>2348</v>
      </c>
    </row>
    <row r="229" s="2" customFormat="true" ht="21" customHeight="true" spans="1:7">
      <c r="A229" s="22">
        <v>214</v>
      </c>
      <c r="B229" s="51" t="s">
        <v>579</v>
      </c>
      <c r="C229" s="32" t="s">
        <v>593</v>
      </c>
      <c r="D229" s="30">
        <v>45481</v>
      </c>
      <c r="E229" s="41" t="s">
        <v>594</v>
      </c>
      <c r="F229" s="32" t="s">
        <v>595</v>
      </c>
      <c r="G229" s="42">
        <v>2310</v>
      </c>
    </row>
    <row r="230" s="2" customFormat="true" ht="21" customHeight="true" spans="1:7">
      <c r="A230" s="22">
        <v>215</v>
      </c>
      <c r="B230" s="51" t="s">
        <v>579</v>
      </c>
      <c r="C230" s="32" t="s">
        <v>596</v>
      </c>
      <c r="D230" s="30">
        <v>45532</v>
      </c>
      <c r="E230" s="41" t="s">
        <v>530</v>
      </c>
      <c r="F230" s="32" t="s">
        <v>597</v>
      </c>
      <c r="G230" s="42">
        <v>1652</v>
      </c>
    </row>
    <row r="231" s="2" customFormat="true" ht="21" customHeight="true" spans="1:7">
      <c r="A231" s="22">
        <v>216</v>
      </c>
      <c r="B231" s="51" t="s">
        <v>579</v>
      </c>
      <c r="C231" s="32" t="s">
        <v>598</v>
      </c>
      <c r="D231" s="30">
        <v>45544</v>
      </c>
      <c r="E231" s="41" t="s">
        <v>113</v>
      </c>
      <c r="F231" s="32" t="s">
        <v>599</v>
      </c>
      <c r="G231" s="42">
        <v>1493</v>
      </c>
    </row>
    <row r="232" s="2" customFormat="true" ht="21" customHeight="true" spans="1:7">
      <c r="A232" s="22">
        <v>217</v>
      </c>
      <c r="B232" s="51" t="s">
        <v>579</v>
      </c>
      <c r="C232" s="32" t="s">
        <v>600</v>
      </c>
      <c r="D232" s="30">
        <v>45555</v>
      </c>
      <c r="E232" s="41" t="s">
        <v>200</v>
      </c>
      <c r="F232" s="32" t="s">
        <v>601</v>
      </c>
      <c r="G232" s="42">
        <v>1347</v>
      </c>
    </row>
    <row r="233" s="2" customFormat="true" ht="21" customHeight="true" spans="1:7">
      <c r="A233" s="22">
        <v>218</v>
      </c>
      <c r="B233" s="51" t="s">
        <v>579</v>
      </c>
      <c r="C233" s="32" t="s">
        <v>602</v>
      </c>
      <c r="D233" s="30">
        <v>45546</v>
      </c>
      <c r="E233" s="41" t="s">
        <v>194</v>
      </c>
      <c r="F233" s="32" t="s">
        <v>603</v>
      </c>
      <c r="G233" s="42">
        <v>1467</v>
      </c>
    </row>
    <row r="234" s="2" customFormat="true" ht="21" customHeight="true" spans="1:7">
      <c r="A234" s="22">
        <v>219</v>
      </c>
      <c r="B234" s="51" t="s">
        <v>579</v>
      </c>
      <c r="C234" s="32" t="s">
        <v>604</v>
      </c>
      <c r="D234" s="30">
        <v>45560</v>
      </c>
      <c r="E234" s="41" t="s">
        <v>43</v>
      </c>
      <c r="F234" s="32" t="s">
        <v>332</v>
      </c>
      <c r="G234" s="42">
        <v>1280</v>
      </c>
    </row>
    <row r="235" s="2" customFormat="true" ht="21" customHeight="true" spans="1:7">
      <c r="A235" s="22">
        <v>220</v>
      </c>
      <c r="B235" s="51" t="s">
        <v>579</v>
      </c>
      <c r="C235" s="32" t="s">
        <v>605</v>
      </c>
      <c r="D235" s="30">
        <v>45559</v>
      </c>
      <c r="E235" s="41" t="s">
        <v>406</v>
      </c>
      <c r="F235" s="32" t="s">
        <v>606</v>
      </c>
      <c r="G235" s="42">
        <v>1293</v>
      </c>
    </row>
    <row r="236" s="2" customFormat="true" ht="21" customHeight="true" spans="1:7">
      <c r="A236" s="22">
        <v>221</v>
      </c>
      <c r="B236" s="51" t="s">
        <v>579</v>
      </c>
      <c r="C236" s="32" t="s">
        <v>607</v>
      </c>
      <c r="D236" s="30">
        <v>45548</v>
      </c>
      <c r="E236" s="41" t="s">
        <v>116</v>
      </c>
      <c r="F236" s="32" t="s">
        <v>608</v>
      </c>
      <c r="G236" s="42">
        <v>1440</v>
      </c>
    </row>
    <row r="237" s="2" customFormat="true" ht="21" customHeight="true" spans="1:7">
      <c r="A237" s="22">
        <v>222</v>
      </c>
      <c r="B237" s="58" t="s">
        <v>579</v>
      </c>
      <c r="C237" s="45" t="s">
        <v>609</v>
      </c>
      <c r="D237" s="30">
        <v>45586</v>
      </c>
      <c r="E237" s="41" t="s">
        <v>610</v>
      </c>
      <c r="F237" s="45" t="s">
        <v>611</v>
      </c>
      <c r="G237" s="42">
        <v>942</v>
      </c>
    </row>
    <row r="238" s="2" customFormat="true" ht="21" customHeight="true" spans="1:7">
      <c r="A238" s="22">
        <v>223</v>
      </c>
      <c r="B238" s="58" t="s">
        <v>579</v>
      </c>
      <c r="C238" s="45" t="s">
        <v>612</v>
      </c>
      <c r="D238" s="30">
        <v>45582</v>
      </c>
      <c r="E238" s="41" t="s">
        <v>223</v>
      </c>
      <c r="F238" s="45" t="s">
        <v>613</v>
      </c>
      <c r="G238" s="42">
        <v>994</v>
      </c>
    </row>
    <row r="239" s="2" customFormat="true" ht="21" customHeight="true" spans="1:7">
      <c r="A239" s="22">
        <v>224</v>
      </c>
      <c r="B239" s="58" t="s">
        <v>579</v>
      </c>
      <c r="C239" s="45" t="s">
        <v>614</v>
      </c>
      <c r="D239" s="30">
        <v>45589</v>
      </c>
      <c r="E239" s="41" t="s">
        <v>214</v>
      </c>
      <c r="F239" s="45" t="s">
        <v>615</v>
      </c>
      <c r="G239" s="42">
        <v>903</v>
      </c>
    </row>
    <row r="240" s="2" customFormat="true" ht="21" customHeight="true" spans="1:7">
      <c r="A240" s="22">
        <v>225</v>
      </c>
      <c r="B240" s="58" t="s">
        <v>579</v>
      </c>
      <c r="C240" s="45" t="s">
        <v>616</v>
      </c>
      <c r="D240" s="30">
        <v>45610</v>
      </c>
      <c r="E240" s="41" t="s">
        <v>617</v>
      </c>
      <c r="F240" s="45" t="s">
        <v>618</v>
      </c>
      <c r="G240" s="42">
        <v>627</v>
      </c>
    </row>
    <row r="241" s="2" customFormat="true" ht="21" customHeight="true" spans="1:7">
      <c r="A241" s="22">
        <v>226</v>
      </c>
      <c r="B241" s="58" t="s">
        <v>579</v>
      </c>
      <c r="C241" s="45" t="s">
        <v>619</v>
      </c>
      <c r="D241" s="30">
        <v>45618</v>
      </c>
      <c r="E241" s="63" t="s">
        <v>457</v>
      </c>
      <c r="F241" s="45" t="s">
        <v>620</v>
      </c>
      <c r="G241" s="42">
        <v>520</v>
      </c>
    </row>
    <row r="242" s="2" customFormat="true" ht="21" customHeight="true" spans="1:7">
      <c r="A242" s="22">
        <v>227</v>
      </c>
      <c r="B242" s="58" t="s">
        <v>579</v>
      </c>
      <c r="C242" s="45" t="s">
        <v>621</v>
      </c>
      <c r="D242" s="30">
        <v>45615</v>
      </c>
      <c r="E242" s="41" t="s">
        <v>303</v>
      </c>
      <c r="F242" s="45" t="s">
        <v>622</v>
      </c>
      <c r="G242" s="42">
        <v>560</v>
      </c>
    </row>
    <row r="243" s="2" customFormat="true" ht="21" customHeight="true" spans="1:7">
      <c r="A243" s="22">
        <v>228</v>
      </c>
      <c r="B243" s="59" t="s">
        <v>579</v>
      </c>
      <c r="C243" s="33" t="s">
        <v>623</v>
      </c>
      <c r="D243" s="30">
        <v>45637</v>
      </c>
      <c r="E243" s="41" t="s">
        <v>54</v>
      </c>
      <c r="F243" s="33" t="s">
        <v>624</v>
      </c>
      <c r="G243" s="42">
        <v>271</v>
      </c>
    </row>
    <row r="244" s="2" customFormat="true" ht="21" customHeight="true" spans="1:7">
      <c r="A244" s="22">
        <v>229</v>
      </c>
      <c r="B244" s="59" t="s">
        <v>579</v>
      </c>
      <c r="C244" s="60" t="s">
        <v>625</v>
      </c>
      <c r="D244" s="30">
        <v>45644</v>
      </c>
      <c r="E244" s="41" t="s">
        <v>573</v>
      </c>
      <c r="F244" s="60" t="s">
        <v>626</v>
      </c>
      <c r="G244" s="42">
        <v>181</v>
      </c>
    </row>
    <row r="245" s="2" customFormat="true" ht="21" customHeight="true" spans="1:7">
      <c r="A245" s="22">
        <v>230</v>
      </c>
      <c r="B245" s="59" t="s">
        <v>579</v>
      </c>
      <c r="C245" s="33" t="s">
        <v>627</v>
      </c>
      <c r="D245" s="30">
        <v>45631</v>
      </c>
      <c r="E245" s="41" t="s">
        <v>139</v>
      </c>
      <c r="F245" s="33" t="s">
        <v>628</v>
      </c>
      <c r="G245" s="42">
        <v>348</v>
      </c>
    </row>
    <row r="246" s="2" customFormat="true" ht="21" customHeight="true" spans="1:7">
      <c r="A246" s="22">
        <v>231</v>
      </c>
      <c r="B246" s="59" t="s">
        <v>579</v>
      </c>
      <c r="C246" s="33" t="s">
        <v>629</v>
      </c>
      <c r="D246" s="30">
        <v>45635</v>
      </c>
      <c r="E246" s="41" t="s">
        <v>309</v>
      </c>
      <c r="F246" s="33" t="s">
        <v>630</v>
      </c>
      <c r="G246" s="42">
        <v>297</v>
      </c>
    </row>
    <row r="247" s="2" customFormat="true" ht="21" customHeight="true" spans="1:7">
      <c r="A247" s="22">
        <v>232</v>
      </c>
      <c r="B247" s="59" t="s">
        <v>579</v>
      </c>
      <c r="C247" s="33" t="s">
        <v>631</v>
      </c>
      <c r="D247" s="30">
        <v>45646</v>
      </c>
      <c r="E247" s="41" t="s">
        <v>239</v>
      </c>
      <c r="F247" s="33" t="s">
        <v>632</v>
      </c>
      <c r="G247" s="42">
        <v>155</v>
      </c>
    </row>
    <row r="248" s="2" customFormat="true" ht="21" customHeight="true" spans="1:7">
      <c r="A248" s="22">
        <v>233</v>
      </c>
      <c r="B248" s="59" t="s">
        <v>579</v>
      </c>
      <c r="C248" s="33" t="s">
        <v>633</v>
      </c>
      <c r="D248" s="30">
        <v>45650</v>
      </c>
      <c r="E248" s="41" t="s">
        <v>83</v>
      </c>
      <c r="F248" s="33" t="s">
        <v>634</v>
      </c>
      <c r="G248" s="42">
        <v>103</v>
      </c>
    </row>
    <row r="249" s="2" customFormat="true" ht="21" customHeight="true" spans="1:7">
      <c r="A249" s="22"/>
      <c r="B249" s="61" t="s">
        <v>635</v>
      </c>
      <c r="C249" s="33"/>
      <c r="D249" s="30"/>
      <c r="E249" s="33"/>
      <c r="F249" s="33"/>
      <c r="G249" s="43">
        <f>SUM(G224:G248)</f>
        <v>31794</v>
      </c>
    </row>
    <row r="250" s="2" customFormat="true" ht="21" customHeight="true" spans="1:7">
      <c r="A250" s="22">
        <v>234</v>
      </c>
      <c r="B250" s="32" t="s">
        <v>636</v>
      </c>
      <c r="C250" s="45" t="s">
        <v>637</v>
      </c>
      <c r="D250" s="30">
        <v>45474</v>
      </c>
      <c r="E250" s="41" t="s">
        <v>638</v>
      </c>
      <c r="F250" s="41" t="s">
        <v>639</v>
      </c>
      <c r="G250" s="42">
        <v>2400</v>
      </c>
    </row>
    <row r="251" s="2" customFormat="true" ht="21" customHeight="true" spans="1:7">
      <c r="A251" s="22">
        <v>235</v>
      </c>
      <c r="B251" s="32" t="s">
        <v>636</v>
      </c>
      <c r="C251" s="45" t="s">
        <v>640</v>
      </c>
      <c r="D251" s="30">
        <v>45593</v>
      </c>
      <c r="E251" s="41" t="s">
        <v>220</v>
      </c>
      <c r="F251" s="41" t="s">
        <v>641</v>
      </c>
      <c r="G251" s="42">
        <v>852</v>
      </c>
    </row>
    <row r="252" s="2" customFormat="true" ht="21" customHeight="true" spans="1:7">
      <c r="A252" s="22">
        <v>236</v>
      </c>
      <c r="B252" s="32" t="s">
        <v>636</v>
      </c>
      <c r="C252" s="45" t="s">
        <v>642</v>
      </c>
      <c r="D252" s="30">
        <v>45631</v>
      </c>
      <c r="E252" s="41" t="s">
        <v>139</v>
      </c>
      <c r="F252" s="41" t="s">
        <v>643</v>
      </c>
      <c r="G252" s="42">
        <v>348</v>
      </c>
    </row>
    <row r="253" s="2" customFormat="true" ht="21" customHeight="true" spans="1:7">
      <c r="A253" s="22">
        <v>237</v>
      </c>
      <c r="B253" s="56" t="s">
        <v>636</v>
      </c>
      <c r="C253" s="33" t="s">
        <v>644</v>
      </c>
      <c r="D253" s="30">
        <v>45637</v>
      </c>
      <c r="E253" s="41" t="s">
        <v>54</v>
      </c>
      <c r="F253" s="41" t="s">
        <v>645</v>
      </c>
      <c r="G253" s="42">
        <v>271</v>
      </c>
    </row>
    <row r="254" s="2" customFormat="true" ht="21" customHeight="true" spans="1:7">
      <c r="A254" s="22"/>
      <c r="B254" s="57" t="s">
        <v>646</v>
      </c>
      <c r="C254" s="33"/>
      <c r="D254" s="30"/>
      <c r="E254" s="41"/>
      <c r="F254" s="41"/>
      <c r="G254" s="43">
        <f>SUM(G250:G253)</f>
        <v>3871</v>
      </c>
    </row>
    <row r="255" s="2" customFormat="true" ht="21" customHeight="true" spans="1:7">
      <c r="A255" s="22">
        <v>238</v>
      </c>
      <c r="B255" s="32" t="s">
        <v>647</v>
      </c>
      <c r="C255" s="45" t="s">
        <v>648</v>
      </c>
      <c r="D255" s="62">
        <v>45385</v>
      </c>
      <c r="E255" s="41" t="s">
        <v>524</v>
      </c>
      <c r="F255" s="32" t="s">
        <v>124</v>
      </c>
      <c r="G255" s="42">
        <v>3573</v>
      </c>
    </row>
    <row r="256" s="2" customFormat="true" ht="21" customHeight="true" spans="1:7">
      <c r="A256" s="22">
        <v>239</v>
      </c>
      <c r="B256" s="32" t="s">
        <v>647</v>
      </c>
      <c r="C256" s="45" t="s">
        <v>649</v>
      </c>
      <c r="D256" s="62">
        <v>45405</v>
      </c>
      <c r="E256" s="41" t="s">
        <v>650</v>
      </c>
      <c r="F256" s="32" t="s">
        <v>124</v>
      </c>
      <c r="G256" s="42">
        <v>3307</v>
      </c>
    </row>
    <row r="257" s="2" customFormat="true" ht="21" customHeight="true" spans="1:7">
      <c r="A257" s="22">
        <v>240</v>
      </c>
      <c r="B257" s="32" t="s">
        <v>647</v>
      </c>
      <c r="C257" s="45" t="s">
        <v>651</v>
      </c>
      <c r="D257" s="62">
        <v>45482</v>
      </c>
      <c r="E257" s="41" t="s">
        <v>104</v>
      </c>
      <c r="F257" s="32" t="s">
        <v>652</v>
      </c>
      <c r="G257" s="42">
        <v>2297</v>
      </c>
    </row>
    <row r="258" s="2" customFormat="true" ht="21" customHeight="true" spans="1:7">
      <c r="A258" s="22">
        <v>241</v>
      </c>
      <c r="B258" s="32" t="s">
        <v>647</v>
      </c>
      <c r="C258" s="45" t="s">
        <v>653</v>
      </c>
      <c r="D258" s="62">
        <v>45482</v>
      </c>
      <c r="E258" s="41" t="s">
        <v>104</v>
      </c>
      <c r="F258" s="32" t="s">
        <v>654</v>
      </c>
      <c r="G258" s="42">
        <v>2297</v>
      </c>
    </row>
    <row r="259" s="2" customFormat="true" ht="21" customHeight="true" spans="1:7">
      <c r="A259" s="22">
        <v>242</v>
      </c>
      <c r="B259" s="32" t="s">
        <v>647</v>
      </c>
      <c r="C259" s="45" t="s">
        <v>655</v>
      </c>
      <c r="D259" s="62">
        <v>45555</v>
      </c>
      <c r="E259" s="41" t="s">
        <v>200</v>
      </c>
      <c r="F259" s="5" t="s">
        <v>656</v>
      </c>
      <c r="G259" s="42">
        <v>1347</v>
      </c>
    </row>
    <row r="260" s="2" customFormat="true" ht="21" customHeight="true" spans="1:7">
      <c r="A260" s="22">
        <v>243</v>
      </c>
      <c r="B260" s="32" t="s">
        <v>647</v>
      </c>
      <c r="C260" s="45" t="s">
        <v>657</v>
      </c>
      <c r="D260" s="64">
        <v>45577</v>
      </c>
      <c r="E260" s="41" t="s">
        <v>211</v>
      </c>
      <c r="F260" s="45" t="s">
        <v>198</v>
      </c>
      <c r="G260" s="42">
        <v>1058</v>
      </c>
    </row>
    <row r="261" s="2" customFormat="true" ht="21" customHeight="true" spans="1:7">
      <c r="A261" s="22">
        <v>244</v>
      </c>
      <c r="B261" s="32" t="s">
        <v>647</v>
      </c>
      <c r="C261" s="45" t="s">
        <v>658</v>
      </c>
      <c r="D261" s="64">
        <v>45587</v>
      </c>
      <c r="E261" s="41" t="s">
        <v>502</v>
      </c>
      <c r="F261" s="45" t="s">
        <v>659</v>
      </c>
      <c r="G261" s="42">
        <v>929</v>
      </c>
    </row>
    <row r="262" s="2" customFormat="true" ht="21" customHeight="true" spans="1:7">
      <c r="A262" s="22">
        <v>245</v>
      </c>
      <c r="B262" s="32" t="s">
        <v>647</v>
      </c>
      <c r="C262" s="45" t="s">
        <v>660</v>
      </c>
      <c r="D262" s="64">
        <v>45607</v>
      </c>
      <c r="E262" s="41" t="s">
        <v>452</v>
      </c>
      <c r="F262" s="45" t="s">
        <v>661</v>
      </c>
      <c r="G262" s="42">
        <v>667</v>
      </c>
    </row>
    <row r="263" s="2" customFormat="true" ht="21" customHeight="true" spans="1:7">
      <c r="A263" s="22">
        <v>246</v>
      </c>
      <c r="B263" s="56" t="s">
        <v>647</v>
      </c>
      <c r="C263" s="60" t="s">
        <v>662</v>
      </c>
      <c r="D263" s="64">
        <v>45642</v>
      </c>
      <c r="E263" s="41" t="s">
        <v>86</v>
      </c>
      <c r="F263" s="60" t="s">
        <v>663</v>
      </c>
      <c r="G263" s="42">
        <v>206</v>
      </c>
    </row>
    <row r="264" s="2" customFormat="true" ht="21" customHeight="true" spans="1:7">
      <c r="A264" s="22"/>
      <c r="B264" s="57" t="s">
        <v>664</v>
      </c>
      <c r="C264" s="22"/>
      <c r="D264" s="25"/>
      <c r="E264" s="22"/>
      <c r="F264" s="22"/>
      <c r="G264" s="43">
        <f>SUM(G255:G263)</f>
        <v>15681</v>
      </c>
    </row>
    <row r="265" ht="21" customHeight="true" spans="1:7">
      <c r="A265" s="22">
        <v>247</v>
      </c>
      <c r="B265" s="65" t="s">
        <v>665</v>
      </c>
      <c r="C265" s="6" t="s">
        <v>666</v>
      </c>
      <c r="D265" s="30">
        <v>45162</v>
      </c>
      <c r="E265" s="41" t="s">
        <v>62</v>
      </c>
      <c r="F265" s="6" t="s">
        <v>667</v>
      </c>
      <c r="G265" s="42">
        <v>4800</v>
      </c>
    </row>
    <row r="266" ht="21" customHeight="true" spans="1:7">
      <c r="A266" s="22">
        <v>248</v>
      </c>
      <c r="B266" s="66" t="s">
        <v>665</v>
      </c>
      <c r="C266" s="45" t="s">
        <v>668</v>
      </c>
      <c r="D266" s="30">
        <v>45405</v>
      </c>
      <c r="E266" s="41" t="s">
        <v>650</v>
      </c>
      <c r="F266" s="26" t="s">
        <v>669</v>
      </c>
      <c r="G266" s="42">
        <v>3307</v>
      </c>
    </row>
    <row r="267" ht="21" customHeight="true" spans="1:7">
      <c r="A267" s="22">
        <v>249</v>
      </c>
      <c r="B267" s="66" t="s">
        <v>665</v>
      </c>
      <c r="C267" s="45" t="s">
        <v>670</v>
      </c>
      <c r="D267" s="30">
        <v>45448</v>
      </c>
      <c r="E267" s="41" t="s">
        <v>671</v>
      </c>
      <c r="F267" s="26" t="s">
        <v>672</v>
      </c>
      <c r="G267" s="42">
        <v>2747</v>
      </c>
    </row>
    <row r="268" ht="21" customHeight="true" spans="1:7">
      <c r="A268" s="22">
        <v>250</v>
      </c>
      <c r="B268" s="66" t="s">
        <v>665</v>
      </c>
      <c r="C268" s="45" t="s">
        <v>673</v>
      </c>
      <c r="D268" s="30">
        <v>45462</v>
      </c>
      <c r="E268" s="41" t="s">
        <v>110</v>
      </c>
      <c r="F268" s="26" t="s">
        <v>674</v>
      </c>
      <c r="G268" s="42">
        <v>2560</v>
      </c>
    </row>
    <row r="269" ht="21" customHeight="true" spans="1:7">
      <c r="A269" s="22">
        <v>251</v>
      </c>
      <c r="B269" s="66" t="s">
        <v>665</v>
      </c>
      <c r="C269" s="45" t="s">
        <v>675</v>
      </c>
      <c r="D269" s="30">
        <v>45475</v>
      </c>
      <c r="E269" s="41" t="s">
        <v>428</v>
      </c>
      <c r="F269" s="26" t="s">
        <v>676</v>
      </c>
      <c r="G269" s="42">
        <v>2387</v>
      </c>
    </row>
    <row r="270" ht="21" customHeight="true" spans="1:7">
      <c r="A270" s="22">
        <v>252</v>
      </c>
      <c r="B270" s="66" t="s">
        <v>665</v>
      </c>
      <c r="C270" s="45" t="s">
        <v>677</v>
      </c>
      <c r="D270" s="30">
        <v>45447</v>
      </c>
      <c r="E270" s="41" t="s">
        <v>32</v>
      </c>
      <c r="F270" s="5" t="s">
        <v>180</v>
      </c>
      <c r="G270" s="42">
        <v>2760</v>
      </c>
    </row>
    <row r="271" ht="21" customHeight="true" spans="1:7">
      <c r="A271" s="22">
        <v>253</v>
      </c>
      <c r="B271" s="66" t="s">
        <v>665</v>
      </c>
      <c r="C271" s="45" t="s">
        <v>678</v>
      </c>
      <c r="D271" s="30">
        <v>45520</v>
      </c>
      <c r="E271" s="41" t="s">
        <v>416</v>
      </c>
      <c r="F271" s="26" t="s">
        <v>679</v>
      </c>
      <c r="G271" s="42">
        <v>1806</v>
      </c>
    </row>
    <row r="272" ht="21" customHeight="true" spans="1:7">
      <c r="A272" s="22">
        <v>254</v>
      </c>
      <c r="B272" s="66" t="s">
        <v>665</v>
      </c>
      <c r="C272" s="45" t="s">
        <v>680</v>
      </c>
      <c r="D272" s="30">
        <v>45531</v>
      </c>
      <c r="E272" s="41" t="s">
        <v>40</v>
      </c>
      <c r="F272" s="45" t="s">
        <v>681</v>
      </c>
      <c r="G272" s="42">
        <v>1665</v>
      </c>
    </row>
    <row r="273" ht="21" customHeight="true" spans="1:7">
      <c r="A273" s="22">
        <v>255</v>
      </c>
      <c r="B273" s="66" t="s">
        <v>665</v>
      </c>
      <c r="C273" s="45" t="s">
        <v>682</v>
      </c>
      <c r="D273" s="30">
        <v>45539</v>
      </c>
      <c r="E273" s="41" t="s">
        <v>409</v>
      </c>
      <c r="F273" s="45" t="s">
        <v>683</v>
      </c>
      <c r="G273" s="42">
        <v>1560</v>
      </c>
    </row>
    <row r="274" ht="21" customHeight="true" spans="1:7">
      <c r="A274" s="22">
        <v>256</v>
      </c>
      <c r="B274" s="66" t="s">
        <v>665</v>
      </c>
      <c r="C274" s="45" t="s">
        <v>684</v>
      </c>
      <c r="D274" s="30">
        <v>45548</v>
      </c>
      <c r="E274" s="41" t="s">
        <v>116</v>
      </c>
      <c r="F274" s="45" t="s">
        <v>685</v>
      </c>
      <c r="G274" s="42">
        <v>1440</v>
      </c>
    </row>
    <row r="275" ht="21" customHeight="true" spans="1:7">
      <c r="A275" s="22">
        <v>257</v>
      </c>
      <c r="B275" s="66" t="s">
        <v>665</v>
      </c>
      <c r="C275" s="45" t="s">
        <v>686</v>
      </c>
      <c r="D275" s="30">
        <v>45549</v>
      </c>
      <c r="E275" s="41" t="s">
        <v>498</v>
      </c>
      <c r="F275" s="45" t="s">
        <v>687</v>
      </c>
      <c r="G275" s="42">
        <v>1427</v>
      </c>
    </row>
    <row r="276" ht="21" customHeight="true" spans="1:7">
      <c r="A276" s="22">
        <v>258</v>
      </c>
      <c r="B276" s="66" t="s">
        <v>665</v>
      </c>
      <c r="C276" s="45" t="s">
        <v>688</v>
      </c>
      <c r="D276" s="30">
        <v>45559</v>
      </c>
      <c r="E276" s="41" t="s">
        <v>406</v>
      </c>
      <c r="F276" s="45" t="s">
        <v>689</v>
      </c>
      <c r="G276" s="42">
        <v>1293</v>
      </c>
    </row>
    <row r="277" ht="21" customHeight="true" spans="1:7">
      <c r="A277" s="22">
        <v>259</v>
      </c>
      <c r="B277" s="66" t="s">
        <v>665</v>
      </c>
      <c r="C277" s="45" t="s">
        <v>690</v>
      </c>
      <c r="D277" s="30">
        <v>45565</v>
      </c>
      <c r="E277" s="41" t="s">
        <v>431</v>
      </c>
      <c r="F277" s="45" t="s">
        <v>209</v>
      </c>
      <c r="G277" s="42">
        <v>1213</v>
      </c>
    </row>
    <row r="278" ht="21" customHeight="true" spans="1:7">
      <c r="A278" s="22">
        <v>260</v>
      </c>
      <c r="B278" s="29" t="s">
        <v>665</v>
      </c>
      <c r="C278" s="45" t="s">
        <v>691</v>
      </c>
      <c r="D278" s="30">
        <v>45590</v>
      </c>
      <c r="E278" s="41" t="s">
        <v>505</v>
      </c>
      <c r="F278" s="45" t="s">
        <v>198</v>
      </c>
      <c r="G278" s="42">
        <v>890</v>
      </c>
    </row>
    <row r="279" ht="21" customHeight="true" spans="1:7">
      <c r="A279" s="22">
        <v>261</v>
      </c>
      <c r="B279" s="29" t="s">
        <v>665</v>
      </c>
      <c r="C279" s="45" t="s">
        <v>692</v>
      </c>
      <c r="D279" s="30">
        <v>45595</v>
      </c>
      <c r="E279" s="41" t="s">
        <v>46</v>
      </c>
      <c r="F279" s="45" t="s">
        <v>693</v>
      </c>
      <c r="G279" s="42">
        <v>826</v>
      </c>
    </row>
    <row r="280" ht="21" customHeight="true" spans="1:7">
      <c r="A280" s="22">
        <v>262</v>
      </c>
      <c r="B280" s="29" t="s">
        <v>665</v>
      </c>
      <c r="C280" s="45" t="s">
        <v>694</v>
      </c>
      <c r="D280" s="30">
        <v>45631</v>
      </c>
      <c r="E280" s="41" t="s">
        <v>139</v>
      </c>
      <c r="F280" s="45" t="s">
        <v>695</v>
      </c>
      <c r="G280" s="42">
        <v>348</v>
      </c>
    </row>
    <row r="281" ht="21" customHeight="true" spans="1:7">
      <c r="A281" s="34"/>
      <c r="B281" s="35" t="s">
        <v>696</v>
      </c>
      <c r="C281" s="34"/>
      <c r="D281" s="34"/>
      <c r="E281" s="34"/>
      <c r="F281" s="34"/>
      <c r="G281" s="43">
        <f>SUM(G265:G280)</f>
        <v>31029</v>
      </c>
    </row>
    <row r="282" ht="21" customHeight="true" spans="1:7">
      <c r="A282" s="34"/>
      <c r="B282" s="67" t="s">
        <v>697</v>
      </c>
      <c r="C282" s="34"/>
      <c r="D282" s="34"/>
      <c r="E282" s="34"/>
      <c r="F282" s="34"/>
      <c r="G282" s="43">
        <f>G13+G23+G48+G82+G114+G121+G131+G142+G179+G198+G213+G223+G249+G254+G264+G281</f>
        <v>413822</v>
      </c>
    </row>
  </sheetData>
  <mergeCells count="1">
    <mergeCell ref="A1:G1"/>
  </mergeCells>
  <pageMargins left="0.700694444444445" right="0.700694444444445" top="0.826388888888889" bottom="0.590277777777778" header="0.298611111111111" footer="0.298611111111111"/>
  <pageSetup paperSize="9" scale="87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</vt:lpstr>
      <vt:lpstr>市区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ruining tian</dc:creator>
  <cp:lastModifiedBy>fushunshi</cp:lastModifiedBy>
  <dcterms:created xsi:type="dcterms:W3CDTF">2023-05-12T19:15:00Z</dcterms:created>
  <dcterms:modified xsi:type="dcterms:W3CDTF">2025-05-21T11:09:46Z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  <property fmtid="{D5CDD505-2E9C-101B-9397-08002B2CF9AE}" pid="3" name="ICV">
    <vt:lpwstr>A2565A45B515495A8059ACD2A66F96FB_12</vt:lpwstr>
  </property>
  <property fmtid="{D5CDD505-2E9C-101B-9397-08002B2CF9AE}" pid="4" name="KSOReadingLayout">
    <vt:bool>true</vt:bool>
  </property>
</Properties>
</file>